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20" windowWidth="27795" windowHeight="12585" activeTab="1"/>
  </bookViews>
  <sheets>
    <sheet name="Instructions" sheetId="2" r:id="rId1"/>
    <sheet name="Form SG300" sheetId="1" r:id="rId2"/>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'Form SG300'!$A$1:$H$73</definedName>
  </definedNames>
  <calcPr calcId="145621"/>
</workbook>
</file>

<file path=xl/calcChain.xml><?xml version="1.0" encoding="utf-8"?>
<calcChain xmlns="http://schemas.openxmlformats.org/spreadsheetml/2006/main">
  <c r="C45" i="1" l="1"/>
  <c r="C59" i="1" l="1"/>
  <c r="C55" i="1"/>
  <c r="C60" i="1" l="1"/>
  <c r="C63" i="1" s="1"/>
</calcChain>
</file>

<file path=xl/comments1.xml><?xml version="1.0" encoding="utf-8"?>
<comments xmlns="http://schemas.openxmlformats.org/spreadsheetml/2006/main">
  <authors>
    <author>Satish, Anil</author>
  </authors>
  <commentList>
    <comment ref="B42" authorId="0">
      <text>
        <r>
          <rPr>
            <b/>
            <sz val="9"/>
            <color indexed="81"/>
            <rFont val="Tahoma"/>
            <family val="2"/>
          </rPr>
          <t>Enter the NUMBER of  Mortgage Loans at the beginning of the time period covered.</t>
        </r>
      </text>
    </comment>
    <comment ref="B43" authorId="0">
      <text>
        <r>
          <rPr>
            <b/>
            <sz val="9"/>
            <color indexed="81"/>
            <rFont val="Tahoma"/>
            <family val="2"/>
          </rPr>
          <t>Enter the NUMBER of new Mortgage Loans funded/acquired during the time period covered.</t>
        </r>
      </text>
    </comment>
    <comment ref="B44" authorId="0">
      <text>
        <r>
          <rPr>
            <b/>
            <sz val="9"/>
            <color indexed="81"/>
            <rFont val="Tahoma"/>
            <family val="2"/>
          </rPr>
          <t>Enter the NUMBER of Mortgage Loans liquidated/removed during the time period covered.</t>
        </r>
      </text>
    </comment>
    <comment ref="B45" authorId="0">
      <text>
        <r>
          <rPr>
            <b/>
            <sz val="9"/>
            <color indexed="81"/>
            <rFont val="Tahoma"/>
            <family val="2"/>
          </rPr>
          <t xml:space="preserve">The form will auto-populate the sum of Beginning Loan Count and Loans added and subtract Loans Removed. This number should match the Servicer’s trial balances. </t>
        </r>
      </text>
    </comment>
    <comment ref="B46" authorId="0">
      <text>
        <r>
          <rPr>
            <b/>
            <sz val="9"/>
            <color indexed="81"/>
            <rFont val="Tahoma"/>
            <family val="2"/>
          </rPr>
          <t>Enter the Unpaid Principal Balance as of the beginning of the current reporting month. This number should match the ending total from the previous month plus Balance of New Loans added.</t>
        </r>
      </text>
    </comment>
    <comment ref="B47" authorId="0">
      <text>
        <r>
          <rPr>
            <b/>
            <sz val="9"/>
            <color indexed="81"/>
            <rFont val="Tahoma"/>
            <family val="2"/>
          </rPr>
          <t xml:space="preserve">Enter the Unpaid Principal Balance as of the last day of the current reporting month. This number should match the Servicer’s trial balances. </t>
        </r>
      </text>
    </comment>
    <comment ref="B48" authorId="0">
      <text>
        <r>
          <rPr>
            <b/>
            <sz val="9"/>
            <color indexed="81"/>
            <rFont val="Tahoma"/>
            <family val="2"/>
          </rPr>
          <t>Enter the Unpaid Principal Balance as of the beginning of the current reporting month. This number should match the ending total from the previous month plus Balance of New Loans added.</t>
        </r>
      </text>
    </comment>
    <comment ref="B49" authorId="0">
      <text>
        <r>
          <rPr>
            <b/>
            <sz val="9"/>
            <color indexed="81"/>
            <rFont val="Tahoma"/>
            <family val="2"/>
          </rPr>
          <t>Enter the Scheduled Principal Balance of all Mortgage Loans after application of the activity from the time period covered.</t>
        </r>
      </text>
    </comment>
    <comment ref="B50" authorId="0">
      <text>
        <r>
          <rPr>
            <b/>
            <sz val="9"/>
            <color indexed="81"/>
            <rFont val="Tahoma"/>
            <family val="2"/>
          </rPr>
          <t>Enter the monthly principal amount</t>
        </r>
      </text>
    </comment>
    <comment ref="B51" authorId="0">
      <text>
        <r>
          <rPr>
            <b/>
            <sz val="9"/>
            <color indexed="81"/>
            <rFont val="Tahoma"/>
            <family val="2"/>
          </rPr>
          <t>Enter Curtailments received from the first through the last day of the reporting month.</t>
        </r>
      </text>
    </comment>
    <comment ref="B52" authorId="0">
      <text>
        <r>
          <rPr>
            <b/>
            <sz val="9"/>
            <color indexed="81"/>
            <rFont val="Tahoma"/>
            <family val="2"/>
          </rPr>
          <t>Enter principal received on any Liquidation, including prepayments-in-full, and Foreclosure settlements. (For Foreclosure settlements, report the entire unpaid Principal Balance, and show any Realized Gain or Realized Loss.)</t>
        </r>
      </text>
    </comment>
    <comment ref="B53" authorId="0">
      <text>
        <r>
          <rPr>
            <b/>
            <sz val="9"/>
            <color indexed="81"/>
            <rFont val="Tahoma"/>
            <family val="2"/>
          </rPr>
          <t>Enter any other principal amounts and attach an explanation detailing the amount.</t>
        </r>
      </text>
    </comment>
    <comment ref="B54" authorId="0">
      <text>
        <r>
          <rPr>
            <b/>
            <sz val="9"/>
            <color indexed="81"/>
            <rFont val="Tahoma"/>
            <family val="2"/>
          </rPr>
          <t>Enter the interest adjustments on Curtailments.</t>
        </r>
      </text>
    </comment>
    <comment ref="B55" authorId="0">
      <text>
        <r>
          <rPr>
            <b/>
            <sz val="9"/>
            <color indexed="81"/>
            <rFont val="Tahoma"/>
            <family val="2"/>
          </rPr>
          <t>The form will auto-populate the sum of Monthly Principal, Curtailments, Liquidations, Interest Adjustments on Curtailments, and Total Other Principal. Equals the total principal due by the remittance date.</t>
        </r>
      </text>
    </comment>
    <comment ref="B56" authorId="0">
      <text>
        <r>
          <rPr>
            <b/>
            <sz val="9"/>
            <color indexed="81"/>
            <rFont val="Tahoma"/>
            <family val="2"/>
          </rPr>
          <t>Enter the monthly Gross interest amount.</t>
        </r>
      </text>
    </comment>
    <comment ref="B57" authorId="0">
      <text>
        <r>
          <rPr>
            <b/>
            <sz val="9"/>
            <color indexed="81"/>
            <rFont val="Tahoma"/>
            <family val="2"/>
          </rPr>
          <t>Enter servicing Fees retained by the Servicer. Must be positive value.</t>
        </r>
      </text>
    </comment>
    <comment ref="B58" authorId="0">
      <text>
        <r>
          <rPr>
            <b/>
            <sz val="9"/>
            <color indexed="81"/>
            <rFont val="Tahoma"/>
            <family val="2"/>
          </rPr>
          <t>Enter any other interest to be deposited into the Custodial Account and attach an explanation detailing the amount.</t>
        </r>
      </text>
    </comment>
    <comment ref="B59" authorId="0">
      <text>
        <r>
          <rPr>
            <b/>
            <sz val="9"/>
            <color indexed="81"/>
            <rFont val="Tahoma"/>
            <family val="2"/>
          </rPr>
          <t>The form will auto-populate the sum of Monthly Interest and Total Other Interest minus Service Fees. Equals the net interest to be deposited into the Custodial Account.</t>
        </r>
      </text>
    </comment>
    <comment ref="B60" authorId="0">
      <text>
        <r>
          <rPr>
            <b/>
            <sz val="9"/>
            <color indexed="81"/>
            <rFont val="Tahoma"/>
            <family val="2"/>
          </rPr>
          <t xml:space="preserve">The form will auto-populate the sum of Total Principal and Total Interest. </t>
        </r>
      </text>
    </comment>
    <comment ref="B61" authorId="0">
      <text>
        <r>
          <rPr>
            <b/>
            <sz val="9"/>
            <color indexed="81"/>
            <rFont val="Tahoma"/>
            <family val="2"/>
          </rPr>
          <t>Enter any gains as a result of REO property disposition or Liquidation of a defaulted Conventional Mortgage Loan as set forth on the final, approved Form SG332. The Servicer is required to deposit any gains into the Demand Deposit Account (DDA)/ Daily Investment Deposit (DID) account on or before the remittance date. Must be positive value.</t>
        </r>
      </text>
    </comment>
    <comment ref="B62" authorId="0">
      <text>
        <r>
          <rPr>
            <b/>
            <sz val="9"/>
            <color indexed="81"/>
            <rFont val="Tahoma"/>
            <family val="2"/>
          </rPr>
          <t>Enter any losses as a result of REO property disposition or Liquidation of a defaulted Conventional Mortgage Loan as set forth on the final, approved Form SG332. The MPF Provider will deposit Realized Losses into the DDA/DID. Must be positive value.</t>
        </r>
      </text>
    </comment>
    <comment ref="B63" authorId="0">
      <text>
        <r>
          <rPr>
            <b/>
            <sz val="9"/>
            <color indexed="81"/>
            <rFont val="Tahoma"/>
            <family val="2"/>
          </rPr>
          <t>The form will auto-populate the total of lines Total Principal and Interest + Total Realized Gains - Total Realized Losses</t>
        </r>
      </text>
    </comment>
  </commentList>
</comments>
</file>

<file path=xl/sharedStrings.xml><?xml version="1.0" encoding="utf-8"?>
<sst xmlns="http://schemas.openxmlformats.org/spreadsheetml/2006/main" count="24" uniqueCount="24">
  <si>
    <t>Total Realized Gains (attach Form SG332)</t>
  </si>
  <si>
    <t>Total Realized Losses (attach Form SG332)</t>
  </si>
  <si>
    <t>Field</t>
  </si>
  <si>
    <t>Value</t>
  </si>
  <si>
    <t>Beginning Loan Count</t>
  </si>
  <si>
    <t>Loans Added</t>
  </si>
  <si>
    <t>Loans Removed</t>
  </si>
  <si>
    <t>Ending Loan Count</t>
  </si>
  <si>
    <t>Actual Beginning Principal Balance</t>
  </si>
  <si>
    <t>Actual Ending Principal Balance</t>
  </si>
  <si>
    <t>Scheduled Beginning Principal Balance</t>
  </si>
  <si>
    <t>Scheduled Ending Principal Balance</t>
  </si>
  <si>
    <t>Monthly Principal</t>
  </si>
  <si>
    <t xml:space="preserve">Curtailments </t>
  </si>
  <si>
    <t xml:space="preserve">Liquidations </t>
  </si>
  <si>
    <t>Other Principal</t>
  </si>
  <si>
    <t xml:space="preserve">Interest Adj on Curtailments (for S/S only) </t>
  </si>
  <si>
    <t xml:space="preserve">Total Principal </t>
  </si>
  <si>
    <t>Monthly Interest</t>
  </si>
  <si>
    <t>Service Fees</t>
  </si>
  <si>
    <t>Other Interest</t>
  </si>
  <si>
    <t xml:space="preserve">Total Interest </t>
  </si>
  <si>
    <t>Total Principal and Interest</t>
  </si>
  <si>
    <t>Total Remittance Amount Due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</si>
</sst>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164" formatCode="&quot;$&quot;#,##0.00"/>
    <numFmt numFmtId="165" formatCode="&quot;$&quot;#,##0.00;[Red]&quot;$&quot;#,##0.00"/>
  </numFmts>
  <fonts count="8" x14ac:knownFonts="1">
    <font>
      <sz val="11"/>
      <color theme="1"/>
      <name val="Calibri"/>
      <family val="2"/>
      <scheme val="minor"/>
    </font>
    <font>
      <b/>
      <sz val="14"/>
      <color rgb="FF002060"/>
      <name val="Arial"/>
      <family val="2"/>
    </font>
    <font>
      <sz val="8"/>
      <color rgb="FF000000"/>
      <name val="Tahoma"/>
      <family val="2"/>
    </font>
    <font>
      <b/>
      <sz val="9"/>
      <color indexed="81"/>
      <name val="Tahoma"/>
      <family val="2"/>
    </font>
    <font>
      <b/>
      <sz val="14"/>
      <color theme="1"/>
      <name val="Calibri"/>
      <family val="2"/>
      <scheme val="minor"/>
    </font>
    <font>
      <b/>
      <sz val="20"/>
      <color theme="0"/>
      <name val="Calibri"/>
      <family val="2"/>
      <scheme val="minor"/>
    </font>
    <font>
      <sz val="14"/>
      <color theme="1"/>
      <name val="Calibri"/>
      <family val="2"/>
      <scheme val="minor"/>
    </font>
    <font>
      <sz val="16"/>
      <color theme="1"/>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s>
  <borders count="10">
    <border>
      <left/>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medium">
        <color indexed="64"/>
      </top>
      <bottom/>
      <diagonal/>
    </border>
  </borders>
  <cellStyleXfs count="1">
    <xf numFmtId="0" fontId="0" fillId="0" borderId="0"/>
  </cellStyleXfs>
  <cellXfs count="26">
    <xf numFmtId="0" fontId="0" fillId="0" borderId="0" xfId="0"/>
    <xf numFmtId="0" fontId="0" fillId="0" borderId="0" xfId="0" applyProtection="1">
      <protection locked="0"/>
    </xf>
    <xf numFmtId="0" fontId="0" fillId="0" borderId="0" xfId="0" applyBorder="1" applyProtection="1">
      <protection locked="0"/>
    </xf>
    <xf numFmtId="0" fontId="5" fillId="3" borderId="3"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4" fillId="0" borderId="3" xfId="0" applyFont="1" applyBorder="1" applyProtection="1">
      <protection locked="0"/>
    </xf>
    <xf numFmtId="0" fontId="4" fillId="2" borderId="1" xfId="0" applyFont="1" applyFill="1" applyBorder="1" applyProtection="1">
      <protection locked="0"/>
    </xf>
    <xf numFmtId="0" fontId="4" fillId="0" borderId="1" xfId="0" applyFont="1" applyBorder="1" applyProtection="1">
      <protection locked="0"/>
    </xf>
    <xf numFmtId="0" fontId="4" fillId="2" borderId="5" xfId="0" applyFont="1" applyFill="1" applyBorder="1" applyProtection="1">
      <protection locked="0"/>
    </xf>
    <xf numFmtId="0" fontId="4" fillId="2" borderId="7" xfId="0" applyFont="1" applyFill="1" applyBorder="1" applyProtection="1">
      <protection locked="0"/>
    </xf>
    <xf numFmtId="0" fontId="6" fillId="0" borderId="0" xfId="0" applyFont="1" applyProtection="1">
      <protection locked="0"/>
    </xf>
    <xf numFmtId="0" fontId="7" fillId="0" borderId="0" xfId="0" applyFont="1" applyProtection="1">
      <protection locked="0"/>
    </xf>
    <xf numFmtId="164" fontId="4" fillId="2" borderId="6" xfId="0" applyNumberFormat="1" applyFont="1" applyFill="1" applyBorder="1" applyProtection="1"/>
    <xf numFmtId="164" fontId="4" fillId="2" borderId="2" xfId="0" applyNumberFormat="1" applyFont="1" applyFill="1" applyBorder="1" applyProtection="1">
      <protection locked="0"/>
    </xf>
    <xf numFmtId="164" fontId="4" fillId="0" borderId="2" xfId="0" applyNumberFormat="1" applyFont="1" applyBorder="1" applyProtection="1">
      <protection locked="0"/>
    </xf>
    <xf numFmtId="164" fontId="4" fillId="0" borderId="4" xfId="0" applyNumberFormat="1" applyFont="1" applyBorder="1" applyProtection="1">
      <protection locked="0"/>
    </xf>
    <xf numFmtId="164" fontId="4" fillId="0" borderId="4" xfId="0" applyNumberFormat="1" applyFont="1" applyBorder="1" applyProtection="1"/>
    <xf numFmtId="164" fontId="4" fillId="2" borderId="8" xfId="0" applyNumberFormat="1" applyFont="1" applyFill="1" applyBorder="1" applyProtection="1"/>
    <xf numFmtId="7" fontId="4" fillId="2" borderId="2" xfId="0" applyNumberFormat="1" applyFont="1" applyFill="1" applyBorder="1" applyProtection="1">
      <protection locked="0"/>
    </xf>
    <xf numFmtId="165" fontId="4" fillId="0" borderId="2" xfId="0" applyNumberFormat="1" applyFont="1" applyBorder="1" applyProtection="1">
      <protection locked="0"/>
    </xf>
    <xf numFmtId="3" fontId="4" fillId="0" borderId="4" xfId="0" applyNumberFormat="1" applyFont="1" applyBorder="1" applyProtection="1">
      <protection locked="0"/>
    </xf>
    <xf numFmtId="3" fontId="4" fillId="2" borderId="2" xfId="0" applyNumberFormat="1" applyFont="1" applyFill="1" applyBorder="1" applyProtection="1">
      <protection locked="0"/>
    </xf>
    <xf numFmtId="3" fontId="4" fillId="0" borderId="2" xfId="0" applyNumberFormat="1" applyFont="1" applyBorder="1" applyProtection="1">
      <protection locked="0"/>
    </xf>
    <xf numFmtId="3" fontId="4" fillId="2" borderId="6" xfId="0" applyNumberFormat="1" applyFont="1" applyFill="1" applyBorder="1" applyProtection="1"/>
    <xf numFmtId="0" fontId="1" fillId="0" borderId="0" xfId="0" applyFont="1" applyAlignment="1" applyProtection="1">
      <alignment horizontal="left"/>
      <protection locked="0"/>
    </xf>
    <xf numFmtId="0" fontId="0" fillId="0" borderId="0" xfId="0"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0.emf"/><Relationship Id="rId3" Type="http://schemas.openxmlformats.org/officeDocument/2006/relationships/image" Target="../media/image7.emf"/><Relationship Id="rId7" Type="http://schemas.openxmlformats.org/officeDocument/2006/relationships/image" Target="../media/image3.emf"/><Relationship Id="rId2" Type="http://schemas.openxmlformats.org/officeDocument/2006/relationships/image" Target="../media/image8.emf"/><Relationship Id="rId1" Type="http://schemas.openxmlformats.org/officeDocument/2006/relationships/image" Target="../media/image9.emf"/><Relationship Id="rId6" Type="http://schemas.openxmlformats.org/officeDocument/2006/relationships/image" Target="../media/image4.emf"/><Relationship Id="rId5" Type="http://schemas.openxmlformats.org/officeDocument/2006/relationships/image" Target="../media/image5.emf"/><Relationship Id="rId4" Type="http://schemas.openxmlformats.org/officeDocument/2006/relationships/image" Target="../media/image6.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0</xdr:col>
      <xdr:colOff>330200</xdr:colOff>
      <xdr:row>9</xdr:row>
      <xdr:rowOff>63500</xdr:rowOff>
    </xdr:from>
    <xdr:to>
      <xdr:col>21</xdr:col>
      <xdr:colOff>266700</xdr:colOff>
      <xdr:row>107</xdr:row>
      <xdr:rowOff>22860</xdr:rowOff>
    </xdr:to>
    <xdr:pic>
      <xdr:nvPicPr>
        <xdr:cNvPr id="9" name="Picture 8"/>
        <xdr:cNvPicPr>
          <a:picLocks noChangeAspect="1"/>
        </xdr:cNvPicPr>
      </xdr:nvPicPr>
      <xdr:blipFill>
        <a:blip xmlns:r="http://schemas.openxmlformats.org/officeDocument/2006/relationships" r:embed="rId1"/>
        <a:stretch>
          <a:fillRect/>
        </a:stretch>
      </xdr:blipFill>
      <xdr:spPr>
        <a:xfrm>
          <a:off x="330200" y="1663700"/>
          <a:ext cx="13271500" cy="17383760"/>
        </a:xfrm>
        <a:prstGeom prst="rect">
          <a:avLst/>
        </a:prstGeom>
      </xdr:spPr>
    </xdr:pic>
    <xdr:clientData/>
  </xdr:twoCellAnchor>
  <xdr:twoCellAnchor>
    <xdr:from>
      <xdr:col>0</xdr:col>
      <xdr:colOff>355600</xdr:colOff>
      <xdr:row>12</xdr:row>
      <xdr:rowOff>76200</xdr:rowOff>
    </xdr:from>
    <xdr:to>
      <xdr:col>21</xdr:col>
      <xdr:colOff>228600</xdr:colOff>
      <xdr:row>14</xdr:row>
      <xdr:rowOff>38100</xdr:rowOff>
    </xdr:to>
    <xdr:sp macro="" textlink="">
      <xdr:nvSpPr>
        <xdr:cNvPr id="15" name="TextBox 14"/>
        <xdr:cNvSpPr txBox="1"/>
      </xdr:nvSpPr>
      <xdr:spPr>
        <a:xfrm>
          <a:off x="355600" y="2209800"/>
          <a:ext cx="13208000" cy="317500"/>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bg1"/>
              </a:solidFill>
            </a:rPr>
            <a:t>Purpose</a:t>
          </a:r>
        </a:p>
      </xdr:txBody>
    </xdr:sp>
    <xdr:clientData/>
  </xdr:twoCellAnchor>
  <xdr:twoCellAnchor>
    <xdr:from>
      <xdr:col>0</xdr:col>
      <xdr:colOff>342900</xdr:colOff>
      <xdr:row>20</xdr:row>
      <xdr:rowOff>0</xdr:rowOff>
    </xdr:from>
    <xdr:to>
      <xdr:col>21</xdr:col>
      <xdr:colOff>215900</xdr:colOff>
      <xdr:row>21</xdr:row>
      <xdr:rowOff>139700</xdr:rowOff>
    </xdr:to>
    <xdr:sp macro="" textlink="">
      <xdr:nvSpPr>
        <xdr:cNvPr id="16" name="TextBox 15"/>
        <xdr:cNvSpPr txBox="1"/>
      </xdr:nvSpPr>
      <xdr:spPr>
        <a:xfrm>
          <a:off x="342900" y="3556000"/>
          <a:ext cx="13208000" cy="317500"/>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bg1"/>
              </a:solidFill>
            </a:rPr>
            <a:t>Preparation</a:t>
          </a:r>
        </a:p>
      </xdr:txBody>
    </xdr:sp>
    <xdr:clientData/>
  </xdr:twoCellAnchor>
  <xdr:twoCellAnchor>
    <xdr:from>
      <xdr:col>0</xdr:col>
      <xdr:colOff>393700</xdr:colOff>
      <xdr:row>71</xdr:row>
      <xdr:rowOff>63500</xdr:rowOff>
    </xdr:from>
    <xdr:to>
      <xdr:col>21</xdr:col>
      <xdr:colOff>266700</xdr:colOff>
      <xdr:row>73</xdr:row>
      <xdr:rowOff>25400</xdr:rowOff>
    </xdr:to>
    <xdr:sp macro="" textlink="">
      <xdr:nvSpPr>
        <xdr:cNvPr id="17" name="TextBox 16"/>
        <xdr:cNvSpPr txBox="1"/>
      </xdr:nvSpPr>
      <xdr:spPr>
        <a:xfrm>
          <a:off x="393700" y="12687300"/>
          <a:ext cx="13208000" cy="317500"/>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bg1"/>
              </a:solidFill>
            </a:rPr>
            <a:t>Submission</a:t>
          </a:r>
        </a:p>
      </xdr:txBody>
    </xdr:sp>
    <xdr:clientData/>
  </xdr:twoCellAnchor>
  <xdr:twoCellAnchor>
    <xdr:from>
      <xdr:col>0</xdr:col>
      <xdr:colOff>330200</xdr:colOff>
      <xdr:row>85</xdr:row>
      <xdr:rowOff>12700</xdr:rowOff>
    </xdr:from>
    <xdr:to>
      <xdr:col>21</xdr:col>
      <xdr:colOff>203200</xdr:colOff>
      <xdr:row>86</xdr:row>
      <xdr:rowOff>152400</xdr:rowOff>
    </xdr:to>
    <xdr:sp macro="" textlink="">
      <xdr:nvSpPr>
        <xdr:cNvPr id="18" name="TextBox 17"/>
        <xdr:cNvSpPr txBox="1"/>
      </xdr:nvSpPr>
      <xdr:spPr>
        <a:xfrm>
          <a:off x="330200" y="15125700"/>
          <a:ext cx="13208000" cy="317500"/>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bg1"/>
              </a:solidFill>
            </a:rPr>
            <a:t>Assistance</a:t>
          </a:r>
        </a:p>
      </xdr:txBody>
    </xdr:sp>
    <xdr:clientData/>
  </xdr:twoCellAnchor>
  <xdr:twoCellAnchor>
    <xdr:from>
      <xdr:col>0</xdr:col>
      <xdr:colOff>406400</xdr:colOff>
      <xdr:row>95</xdr:row>
      <xdr:rowOff>152400</xdr:rowOff>
    </xdr:from>
    <xdr:to>
      <xdr:col>21</xdr:col>
      <xdr:colOff>279400</xdr:colOff>
      <xdr:row>97</xdr:row>
      <xdr:rowOff>114300</xdr:rowOff>
    </xdr:to>
    <xdr:sp macro="" textlink="">
      <xdr:nvSpPr>
        <xdr:cNvPr id="19" name="TextBox 18"/>
        <xdr:cNvSpPr txBox="1"/>
      </xdr:nvSpPr>
      <xdr:spPr>
        <a:xfrm>
          <a:off x="406400" y="17043400"/>
          <a:ext cx="13208000" cy="317500"/>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bg1"/>
              </a:solidFill>
            </a:rPr>
            <a:t>Helpful Hints</a:t>
          </a:r>
        </a:p>
      </xdr:txBody>
    </xdr:sp>
    <xdr:clientData/>
  </xdr:twoCellAnchor>
  <xdr:twoCellAnchor editAs="oneCell">
    <xdr:from>
      <xdr:col>0</xdr:col>
      <xdr:colOff>482600</xdr:colOff>
      <xdr:row>0</xdr:row>
      <xdr:rowOff>50800</xdr:rowOff>
    </xdr:from>
    <xdr:to>
      <xdr:col>20</xdr:col>
      <xdr:colOff>419100</xdr:colOff>
      <xdr:row>6</xdr:row>
      <xdr:rowOff>50893</xdr:rowOff>
    </xdr:to>
    <xdr:pic>
      <xdr:nvPicPr>
        <xdr:cNvPr id="3" name="Picture 2"/>
        <xdr:cNvPicPr>
          <a:picLocks noChangeAspect="1"/>
        </xdr:cNvPicPr>
      </xdr:nvPicPr>
      <xdr:blipFill>
        <a:blip xmlns:r="http://schemas.openxmlformats.org/officeDocument/2006/relationships" r:embed="rId2"/>
        <a:stretch>
          <a:fillRect/>
        </a:stretch>
      </xdr:blipFill>
      <xdr:spPr>
        <a:xfrm>
          <a:off x="482600" y="50800"/>
          <a:ext cx="12636500" cy="10668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1257300</xdr:colOff>
          <xdr:row>2</xdr:row>
          <xdr:rowOff>66675</xdr:rowOff>
        </xdr:from>
        <xdr:to>
          <xdr:col>0</xdr:col>
          <xdr:colOff>3286125</xdr:colOff>
          <xdr:row>4</xdr:row>
          <xdr:rowOff>38100</xdr:rowOff>
        </xdr:to>
        <xdr:sp macro="" textlink="">
          <xdr:nvSpPr>
            <xdr:cNvPr id="1028" name="TextBox1"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3314700</xdr:colOff>
          <xdr:row>2</xdr:row>
          <xdr:rowOff>19050</xdr:rowOff>
        </xdr:from>
        <xdr:to>
          <xdr:col>5</xdr:col>
          <xdr:colOff>476250</xdr:colOff>
          <xdr:row>3</xdr:row>
          <xdr:rowOff>171450</xdr:rowOff>
        </xdr:to>
        <xdr:sp macro="" textlink="">
          <xdr:nvSpPr>
            <xdr:cNvPr id="1030" name="TextBox2"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2266950</xdr:colOff>
          <xdr:row>5</xdr:row>
          <xdr:rowOff>76200</xdr:rowOff>
        </xdr:from>
        <xdr:to>
          <xdr:col>1</xdr:col>
          <xdr:colOff>2581275</xdr:colOff>
          <xdr:row>7</xdr:row>
          <xdr:rowOff>57150</xdr:rowOff>
        </xdr:to>
        <xdr:sp macro="" textlink="">
          <xdr:nvSpPr>
            <xdr:cNvPr id="1032" name="TextBox3"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3333750</xdr:colOff>
          <xdr:row>5</xdr:row>
          <xdr:rowOff>9525</xdr:rowOff>
        </xdr:from>
        <xdr:to>
          <xdr:col>5</xdr:col>
          <xdr:colOff>476250</xdr:colOff>
          <xdr:row>7</xdr:row>
          <xdr:rowOff>19050</xdr:rowOff>
        </xdr:to>
        <xdr:sp macro="" textlink="">
          <xdr:nvSpPr>
            <xdr:cNvPr id="1034" name="TextBox4"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742950</xdr:colOff>
          <xdr:row>8</xdr:row>
          <xdr:rowOff>123825</xdr:rowOff>
        </xdr:from>
        <xdr:to>
          <xdr:col>1</xdr:col>
          <xdr:colOff>1847850</xdr:colOff>
          <xdr:row>10</xdr:row>
          <xdr:rowOff>66675</xdr:rowOff>
        </xdr:to>
        <xdr:sp macro="" textlink="">
          <xdr:nvSpPr>
            <xdr:cNvPr id="1036" name="TextBox5"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1466850</xdr:colOff>
          <xdr:row>11</xdr:row>
          <xdr:rowOff>142875</xdr:rowOff>
        </xdr:from>
        <xdr:to>
          <xdr:col>1</xdr:col>
          <xdr:colOff>1924050</xdr:colOff>
          <xdr:row>13</xdr:row>
          <xdr:rowOff>133350</xdr:rowOff>
        </xdr:to>
        <xdr:sp macro="" textlink="">
          <xdr:nvSpPr>
            <xdr:cNvPr id="1038" name="TextBox6"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3981450</xdr:colOff>
          <xdr:row>8</xdr:row>
          <xdr:rowOff>19050</xdr:rowOff>
        </xdr:from>
        <xdr:to>
          <xdr:col>5</xdr:col>
          <xdr:colOff>342900</xdr:colOff>
          <xdr:row>10</xdr:row>
          <xdr:rowOff>9525</xdr:rowOff>
        </xdr:to>
        <xdr:sp macro="" textlink="">
          <xdr:nvSpPr>
            <xdr:cNvPr id="1040" name="TextBox7"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xdr:twoCellAnchor>
    <xdr:from>
      <xdr:col>0</xdr:col>
      <xdr:colOff>14653</xdr:colOff>
      <xdr:row>33</xdr:row>
      <xdr:rowOff>113322</xdr:rowOff>
    </xdr:from>
    <xdr:to>
      <xdr:col>7</xdr:col>
      <xdr:colOff>435428</xdr:colOff>
      <xdr:row>35</xdr:row>
      <xdr:rowOff>130629</xdr:rowOff>
    </xdr:to>
    <xdr:sp macro="" textlink="">
      <xdr:nvSpPr>
        <xdr:cNvPr id="3" name="TextBox 2"/>
        <xdr:cNvSpPr txBox="1"/>
      </xdr:nvSpPr>
      <xdr:spPr>
        <a:xfrm>
          <a:off x="14653" y="6252865"/>
          <a:ext cx="15486604" cy="387421"/>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chemeClr val="bg1"/>
              </a:solidFill>
            </a:rPr>
            <a:t>Portfolio</a:t>
          </a:r>
          <a:r>
            <a:rPr lang="en-US" sz="1800" b="1" baseline="0">
              <a:solidFill>
                <a:schemeClr val="bg1"/>
              </a:solidFill>
            </a:rPr>
            <a:t> Summary</a:t>
          </a:r>
          <a:endParaRPr lang="en-US" sz="18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323850</xdr:colOff>
          <xdr:row>17</xdr:row>
          <xdr:rowOff>104775</xdr:rowOff>
        </xdr:from>
        <xdr:to>
          <xdr:col>0</xdr:col>
          <xdr:colOff>1352550</xdr:colOff>
          <xdr:row>18</xdr:row>
          <xdr:rowOff>85725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MPF Traditional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18</xdr:row>
          <xdr:rowOff>133350</xdr:rowOff>
        </xdr:from>
        <xdr:to>
          <xdr:col>0</xdr:col>
          <xdr:colOff>1162050</xdr:colOff>
          <xdr:row>19</xdr:row>
          <xdr:rowOff>114300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MPF Xtra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20</xdr:row>
          <xdr:rowOff>9525</xdr:rowOff>
        </xdr:from>
        <xdr:to>
          <xdr:col>0</xdr:col>
          <xdr:colOff>1581150</xdr:colOff>
          <xdr:row>20</xdr:row>
          <xdr:rowOff>209550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MPF Government MBS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16</xdr:row>
          <xdr:rowOff>104775</xdr:rowOff>
        </xdr:from>
        <xdr:to>
          <xdr:col>0</xdr:col>
          <xdr:colOff>1704975</xdr:colOff>
          <xdr:row>22</xdr:row>
          <xdr:rowOff>133350</xdr:rowOff>
        </xdr:to>
        <xdr:sp macro="" textlink="">
          <xdr:nvSpPr>
            <xdr:cNvPr id="1045" name="Group Box 21" hidden="1">
              <a:extLst>
                <a:ext uri="{63B3BB69-23CF-44E3-9099-C40C66FF867C}">
                  <a14:compatExt spid="_x0000_s104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MPF Product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2343150</xdr:colOff>
          <xdr:row>17</xdr:row>
          <xdr:rowOff>123825</xdr:rowOff>
        </xdr:from>
        <xdr:to>
          <xdr:col>0</xdr:col>
          <xdr:colOff>3257550</xdr:colOff>
          <xdr:row>18</xdr:row>
          <xdr:rowOff>95250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Actual/Actual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2343150</xdr:colOff>
          <xdr:row>18</xdr:row>
          <xdr:rowOff>161925</xdr:rowOff>
        </xdr:from>
        <xdr:to>
          <xdr:col>0</xdr:col>
          <xdr:colOff>3600450</xdr:colOff>
          <xdr:row>19</xdr:row>
          <xdr:rowOff>133350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Actual/Actual Single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2343150</xdr:colOff>
          <xdr:row>20</xdr:row>
          <xdr:rowOff>9525</xdr:rowOff>
        </xdr:from>
        <xdr:to>
          <xdr:col>0</xdr:col>
          <xdr:colOff>3476625</xdr:colOff>
          <xdr:row>20</xdr:row>
          <xdr:rowOff>209550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Scheduled/Scheduled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2209800</xdr:colOff>
          <xdr:row>16</xdr:row>
          <xdr:rowOff>85725</xdr:rowOff>
        </xdr:from>
        <xdr:to>
          <xdr:col>1</xdr:col>
          <xdr:colOff>57150</xdr:colOff>
          <xdr:row>22</xdr:row>
          <xdr:rowOff>85725</xdr:rowOff>
        </xdr:to>
        <xdr:sp macro="" textlink="">
          <xdr:nvSpPr>
            <xdr:cNvPr id="1049" name="Group Box 25" hidden="1">
              <a:extLst>
                <a:ext uri="{63B3BB69-23CF-44E3-9099-C40C66FF867C}">
                  <a14:compatExt spid="_x0000_s104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Remittance 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1962150</xdr:colOff>
          <xdr:row>36</xdr:row>
          <xdr:rowOff>28575</xdr:rowOff>
        </xdr:from>
        <xdr:to>
          <xdr:col>1</xdr:col>
          <xdr:colOff>514350</xdr:colOff>
          <xdr:row>37</xdr:row>
          <xdr:rowOff>171450</xdr:rowOff>
        </xdr:to>
        <xdr:sp macro="" textlink="">
          <xdr:nvSpPr>
            <xdr:cNvPr id="1051" name="TextBox8"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17</xdr:row>
          <xdr:rowOff>57150</xdr:rowOff>
        </xdr:from>
        <xdr:to>
          <xdr:col>1</xdr:col>
          <xdr:colOff>1028700</xdr:colOff>
          <xdr:row>18</xdr:row>
          <xdr:rowOff>57150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18</xdr:row>
          <xdr:rowOff>104775</xdr:rowOff>
        </xdr:from>
        <xdr:to>
          <xdr:col>1</xdr:col>
          <xdr:colOff>1038225</xdr:colOff>
          <xdr:row>19</xdr:row>
          <xdr:rowOff>76200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16</xdr:row>
          <xdr:rowOff>76200</xdr:rowOff>
        </xdr:from>
        <xdr:to>
          <xdr:col>1</xdr:col>
          <xdr:colOff>2667000</xdr:colOff>
          <xdr:row>22</xdr:row>
          <xdr:rowOff>123825</xdr:rowOff>
        </xdr:to>
        <xdr:sp macro="" textlink="">
          <xdr:nvSpPr>
            <xdr:cNvPr id="1055" name="Group Box 31" hidden="1">
              <a:extLst>
                <a:ext uri="{63B3BB69-23CF-44E3-9099-C40C66FF867C}">
                  <a14:compatExt spid="_x0000_s105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Supporting Documents Attached?</a:t>
              </a:r>
            </a:p>
          </xdr:txBody>
        </xdr:sp>
        <xdr:clientData/>
      </xdr:twoCellAnchor>
    </mc:Choice>
    <mc:Fallback/>
  </mc:AlternateContent>
  <xdr:twoCellAnchor>
    <xdr:from>
      <xdr:col>0</xdr:col>
      <xdr:colOff>61546</xdr:colOff>
      <xdr:row>26</xdr:row>
      <xdr:rowOff>121627</xdr:rowOff>
    </xdr:from>
    <xdr:to>
      <xdr:col>7</xdr:col>
      <xdr:colOff>457200</xdr:colOff>
      <xdr:row>30</xdr:row>
      <xdr:rowOff>61059</xdr:rowOff>
    </xdr:to>
    <xdr:sp macro="" textlink="">
      <xdr:nvSpPr>
        <xdr:cNvPr id="6" name="TextBox 5"/>
        <xdr:cNvSpPr txBox="1"/>
      </xdr:nvSpPr>
      <xdr:spPr>
        <a:xfrm>
          <a:off x="61546" y="4965770"/>
          <a:ext cx="15461483" cy="679660"/>
        </a:xfrm>
        <a:prstGeom prst="rect">
          <a:avLst/>
        </a:prstGeom>
        <a:solidFill>
          <a:schemeClr val="lt1"/>
        </a:solidFill>
        <a:ln w="12700"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oneCellAnchor>
    <xdr:from>
      <xdr:col>0</xdr:col>
      <xdr:colOff>88900</xdr:colOff>
      <xdr:row>24</xdr:row>
      <xdr:rowOff>63500</xdr:rowOff>
    </xdr:from>
    <xdr:ext cx="11607800" cy="311496"/>
    <xdr:sp macro="" textlink="">
      <xdr:nvSpPr>
        <xdr:cNvPr id="2" name="TextBox 1"/>
        <xdr:cNvSpPr txBox="1"/>
      </xdr:nvSpPr>
      <xdr:spPr>
        <a:xfrm>
          <a:off x="88900" y="4559300"/>
          <a:ext cx="11607800" cy="311496"/>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List any supporting documents and/or any missing documents and provide an explanation for any missing documents:</a:t>
          </a:r>
        </a:p>
      </xdr:txBody>
    </xdr:sp>
    <xdr:clientData/>
  </xdr:oneCellAnchor>
  <xdr:twoCellAnchor>
    <xdr:from>
      <xdr:col>0</xdr:col>
      <xdr:colOff>76200</xdr:colOff>
      <xdr:row>36</xdr:row>
      <xdr:rowOff>30480</xdr:rowOff>
    </xdr:from>
    <xdr:to>
      <xdr:col>0</xdr:col>
      <xdr:colOff>1851660</xdr:colOff>
      <xdr:row>37</xdr:row>
      <xdr:rowOff>137160</xdr:rowOff>
    </xdr:to>
    <xdr:sp macro="" textlink="">
      <xdr:nvSpPr>
        <xdr:cNvPr id="4" name="TextBox 3"/>
        <xdr:cNvSpPr txBox="1"/>
      </xdr:nvSpPr>
      <xdr:spPr>
        <a:xfrm>
          <a:off x="76200" y="6827520"/>
          <a:ext cx="1775460" cy="2895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Time Period Covered:</a:t>
          </a:r>
        </a:p>
      </xdr:txBody>
    </xdr:sp>
    <xdr:clientData/>
  </xdr:twoCellAnchor>
  <xdr:twoCellAnchor>
    <xdr:from>
      <xdr:col>0</xdr:col>
      <xdr:colOff>137160</xdr:colOff>
      <xdr:row>14</xdr:row>
      <xdr:rowOff>22860</xdr:rowOff>
    </xdr:from>
    <xdr:to>
      <xdr:col>1</xdr:col>
      <xdr:colOff>1516380</xdr:colOff>
      <xdr:row>15</xdr:row>
      <xdr:rowOff>91440</xdr:rowOff>
    </xdr:to>
    <xdr:sp macro="" textlink="">
      <xdr:nvSpPr>
        <xdr:cNvPr id="5" name="TextBox 4"/>
        <xdr:cNvSpPr txBox="1"/>
      </xdr:nvSpPr>
      <xdr:spPr>
        <a:xfrm>
          <a:off x="137160" y="2606040"/>
          <a:ext cx="5440680" cy="2514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Choose one of each category per form:</a:t>
          </a:r>
        </a:p>
      </xdr:txBody>
    </xdr:sp>
    <xdr:clientData/>
  </xdr:twoCellAnchor>
  <xdr:oneCellAnchor>
    <xdr:from>
      <xdr:col>0</xdr:col>
      <xdr:colOff>80554</xdr:colOff>
      <xdr:row>2</xdr:row>
      <xdr:rowOff>84908</xdr:rowOff>
    </xdr:from>
    <xdr:ext cx="1615440" cy="311496"/>
    <xdr:sp macro="" textlink="">
      <xdr:nvSpPr>
        <xdr:cNvPr id="7" name="TextBox 6"/>
        <xdr:cNvSpPr txBox="1"/>
      </xdr:nvSpPr>
      <xdr:spPr>
        <a:xfrm>
          <a:off x="80554" y="476794"/>
          <a:ext cx="161544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PFI Number: </a:t>
          </a:r>
        </a:p>
      </xdr:txBody>
    </xdr:sp>
    <xdr:clientData/>
  </xdr:oneCellAnchor>
  <xdr:oneCellAnchor>
    <xdr:from>
      <xdr:col>1</xdr:col>
      <xdr:colOff>1894114</xdr:colOff>
      <xdr:row>2</xdr:row>
      <xdr:rowOff>87086</xdr:rowOff>
    </xdr:from>
    <xdr:ext cx="1615440" cy="311496"/>
    <xdr:sp macro="" textlink="">
      <xdr:nvSpPr>
        <xdr:cNvPr id="37" name="TextBox 36"/>
        <xdr:cNvSpPr txBox="1"/>
      </xdr:nvSpPr>
      <xdr:spPr>
        <a:xfrm>
          <a:off x="6139543" y="478972"/>
          <a:ext cx="161544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Servicer Name:</a:t>
          </a:r>
        </a:p>
      </xdr:txBody>
    </xdr:sp>
    <xdr:clientData/>
  </xdr:oneCellAnchor>
  <xdr:oneCellAnchor>
    <xdr:from>
      <xdr:col>0</xdr:col>
      <xdr:colOff>54428</xdr:colOff>
      <xdr:row>4</xdr:row>
      <xdr:rowOff>141513</xdr:rowOff>
    </xdr:from>
    <xdr:ext cx="2569030" cy="566057"/>
    <xdr:sp macro="" textlink="">
      <xdr:nvSpPr>
        <xdr:cNvPr id="38" name="TextBox 37"/>
        <xdr:cNvSpPr txBox="1"/>
      </xdr:nvSpPr>
      <xdr:spPr>
        <a:xfrm>
          <a:off x="54428" y="914399"/>
          <a:ext cx="2569030" cy="5660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a:t>Printed Name of Employee Completing Form: </a:t>
          </a:r>
        </a:p>
      </xdr:txBody>
    </xdr:sp>
    <xdr:clientData/>
  </xdr:oneCellAnchor>
  <xdr:oneCellAnchor>
    <xdr:from>
      <xdr:col>1</xdr:col>
      <xdr:colOff>2579913</xdr:colOff>
      <xdr:row>5</xdr:row>
      <xdr:rowOff>32656</xdr:rowOff>
    </xdr:from>
    <xdr:ext cx="936172" cy="311496"/>
    <xdr:sp macro="" textlink="">
      <xdr:nvSpPr>
        <xdr:cNvPr id="39" name="TextBox 38"/>
        <xdr:cNvSpPr txBox="1"/>
      </xdr:nvSpPr>
      <xdr:spPr>
        <a:xfrm>
          <a:off x="6825342" y="990599"/>
          <a:ext cx="93617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Title:</a:t>
          </a:r>
        </a:p>
      </xdr:txBody>
    </xdr:sp>
    <xdr:clientData/>
  </xdr:oneCellAnchor>
  <xdr:oneCellAnchor>
    <xdr:from>
      <xdr:col>0</xdr:col>
      <xdr:colOff>119744</xdr:colOff>
      <xdr:row>8</xdr:row>
      <xdr:rowOff>130630</xdr:rowOff>
    </xdr:from>
    <xdr:ext cx="1615440" cy="311496"/>
    <xdr:sp macro="" textlink="">
      <xdr:nvSpPr>
        <xdr:cNvPr id="40" name="TextBox 39"/>
        <xdr:cNvSpPr txBox="1"/>
      </xdr:nvSpPr>
      <xdr:spPr>
        <a:xfrm>
          <a:off x="119744" y="1643744"/>
          <a:ext cx="161544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Email:</a:t>
          </a:r>
        </a:p>
      </xdr:txBody>
    </xdr:sp>
    <xdr:clientData/>
  </xdr:oneCellAnchor>
  <xdr:oneCellAnchor>
    <xdr:from>
      <xdr:col>0</xdr:col>
      <xdr:colOff>108857</xdr:colOff>
      <xdr:row>12</xdr:row>
      <xdr:rowOff>0</xdr:rowOff>
    </xdr:from>
    <xdr:ext cx="1615440" cy="311496"/>
    <xdr:sp macro="" textlink="">
      <xdr:nvSpPr>
        <xdr:cNvPr id="41" name="TextBox 40"/>
        <xdr:cNvSpPr txBox="1"/>
      </xdr:nvSpPr>
      <xdr:spPr>
        <a:xfrm>
          <a:off x="108857" y="2253343"/>
          <a:ext cx="161544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Date Submitted: </a:t>
          </a:r>
        </a:p>
      </xdr:txBody>
    </xdr:sp>
    <xdr:clientData/>
  </xdr:oneCellAnchor>
  <xdr:oneCellAnchor>
    <xdr:from>
      <xdr:col>1</xdr:col>
      <xdr:colOff>2481941</xdr:colOff>
      <xdr:row>8</xdr:row>
      <xdr:rowOff>54430</xdr:rowOff>
    </xdr:from>
    <xdr:ext cx="1615440" cy="311496"/>
    <xdr:sp macro="" textlink="">
      <xdr:nvSpPr>
        <xdr:cNvPr id="42" name="TextBox 41"/>
        <xdr:cNvSpPr txBox="1"/>
      </xdr:nvSpPr>
      <xdr:spPr>
        <a:xfrm>
          <a:off x="6727370" y="1567544"/>
          <a:ext cx="161544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Phone Number: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ontrol" Target="../activeX/activeX5.xml"/><Relationship Id="rId18" Type="http://schemas.openxmlformats.org/officeDocument/2006/relationships/image" Target="../media/image9.emf"/><Relationship Id="rId26" Type="http://schemas.openxmlformats.org/officeDocument/2006/relationships/ctrlProp" Target="../ctrlProps/ctrlProp6.xml"/><Relationship Id="rId3" Type="http://schemas.openxmlformats.org/officeDocument/2006/relationships/vmlDrawing" Target="../drawings/vmlDrawing1.vml"/><Relationship Id="rId21" Type="http://schemas.openxmlformats.org/officeDocument/2006/relationships/ctrlProp" Target="../ctrlProps/ctrlProp1.xml"/><Relationship Id="rId7" Type="http://schemas.openxmlformats.org/officeDocument/2006/relationships/control" Target="../activeX/activeX2.xml"/><Relationship Id="rId12" Type="http://schemas.openxmlformats.org/officeDocument/2006/relationships/image" Target="../media/image6.emf"/><Relationship Id="rId17" Type="http://schemas.openxmlformats.org/officeDocument/2006/relationships/control" Target="../activeX/activeX7.xml"/><Relationship Id="rId25" Type="http://schemas.openxmlformats.org/officeDocument/2006/relationships/ctrlProp" Target="../ctrlProps/ctrlProp5.xml"/><Relationship Id="rId2" Type="http://schemas.openxmlformats.org/officeDocument/2006/relationships/drawing" Target="../drawings/drawing2.xml"/><Relationship Id="rId16" Type="http://schemas.openxmlformats.org/officeDocument/2006/relationships/image" Target="../media/image8.emf"/><Relationship Id="rId20" Type="http://schemas.openxmlformats.org/officeDocument/2006/relationships/image" Target="../media/image10.emf"/><Relationship Id="rId29" Type="http://schemas.openxmlformats.org/officeDocument/2006/relationships/ctrlProp" Target="../ctrlProps/ctrlProp9.xml"/><Relationship Id="rId1" Type="http://schemas.openxmlformats.org/officeDocument/2006/relationships/printerSettings" Target="../printerSettings/printerSettings2.bin"/><Relationship Id="rId6" Type="http://schemas.openxmlformats.org/officeDocument/2006/relationships/image" Target="../media/image3.emf"/><Relationship Id="rId11" Type="http://schemas.openxmlformats.org/officeDocument/2006/relationships/control" Target="../activeX/activeX4.xml"/><Relationship Id="rId24" Type="http://schemas.openxmlformats.org/officeDocument/2006/relationships/ctrlProp" Target="../ctrlProps/ctrlProp4.xml"/><Relationship Id="rId32" Type="http://schemas.openxmlformats.org/officeDocument/2006/relationships/comments" Target="../comments1.xml"/><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trlProp" Target="../ctrlProps/ctrlProp3.xml"/><Relationship Id="rId28" Type="http://schemas.openxmlformats.org/officeDocument/2006/relationships/ctrlProp" Target="../ctrlProps/ctrlProp8.xml"/><Relationship Id="rId10" Type="http://schemas.openxmlformats.org/officeDocument/2006/relationships/image" Target="../media/image5.emf"/><Relationship Id="rId19" Type="http://schemas.openxmlformats.org/officeDocument/2006/relationships/control" Target="../activeX/activeX8.xml"/><Relationship Id="rId31" Type="http://schemas.openxmlformats.org/officeDocument/2006/relationships/ctrlProp" Target="../ctrlProps/ctrlProp11.xml"/><Relationship Id="rId4" Type="http://schemas.openxmlformats.org/officeDocument/2006/relationships/vmlDrawing" Target="../drawings/vmlDrawing2.vml"/><Relationship Id="rId9" Type="http://schemas.openxmlformats.org/officeDocument/2006/relationships/control" Target="../activeX/activeX3.xml"/><Relationship Id="rId14" Type="http://schemas.openxmlformats.org/officeDocument/2006/relationships/image" Target="../media/image7.emf"/><Relationship Id="rId22" Type="http://schemas.openxmlformats.org/officeDocument/2006/relationships/ctrlProp" Target="../ctrlProps/ctrlProp2.xml"/><Relationship Id="rId27" Type="http://schemas.openxmlformats.org/officeDocument/2006/relationships/ctrlProp" Target="../ctrlProps/ctrlProp7.xml"/><Relationship Id="rId30"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showGridLines="0" view="pageLayout" zoomScale="60" zoomScaleNormal="80" zoomScaleSheetLayoutView="90" zoomScalePageLayoutView="60" workbookViewId="0">
      <selection activeCell="A2" sqref="A2"/>
    </sheetView>
  </sheetViews>
  <sheetFormatPr defaultRowHeight="15" x14ac:dyDescent="0.25"/>
  <cols>
    <col min="20" max="20" width="8.85546875" customWidth="1"/>
  </cols>
  <sheetData/>
  <pageMargins left="0.7" right="0.7" top="0.23" bottom="0.75" header="0.3" footer="0.3"/>
  <pageSetup scale="46" orientation="portrait" r:id="rId1"/>
  <headerFooter>
    <oddFooter>&amp;RRevised on 1/8/2019</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63"/>
  <sheetViews>
    <sheetView showGridLines="0" tabSelected="1" view="pageLayout" zoomScaleNormal="100" zoomScaleSheetLayoutView="50" workbookViewId="0">
      <selection activeCell="A51" sqref="A51"/>
    </sheetView>
  </sheetViews>
  <sheetFormatPr defaultColWidth="8.85546875" defaultRowHeight="15" x14ac:dyDescent="0.25"/>
  <cols>
    <col min="1" max="1" width="52.28515625" style="1" customWidth="1"/>
    <col min="2" max="2" width="73.5703125" style="1" customWidth="1"/>
    <col min="3" max="3" width="41.7109375" style="1" customWidth="1"/>
    <col min="4" max="8" width="8.85546875" style="1"/>
    <col min="9" max="9" width="26" style="1" customWidth="1"/>
    <col min="10" max="16384" width="8.85546875" style="1"/>
  </cols>
  <sheetData>
    <row r="1" spans="1:7" ht="15" customHeight="1" x14ac:dyDescent="0.25">
      <c r="B1" s="24"/>
      <c r="C1" s="25"/>
      <c r="D1" s="25"/>
      <c r="E1" s="25"/>
      <c r="F1" s="25"/>
      <c r="G1" s="25"/>
    </row>
    <row r="2" spans="1:7" ht="15" customHeight="1" x14ac:dyDescent="0.25">
      <c r="B2" s="25"/>
      <c r="C2" s="25"/>
      <c r="D2" s="25"/>
      <c r="E2" s="25"/>
      <c r="F2" s="25"/>
      <c r="G2" s="25"/>
    </row>
    <row r="16" spans="1:7" ht="21" x14ac:dyDescent="0.4">
      <c r="A16" s="11"/>
      <c r="B16" s="11"/>
    </row>
    <row r="17" spans="1:3" ht="18" x14ac:dyDescent="0.35">
      <c r="A17" s="10"/>
      <c r="B17" s="10"/>
    </row>
    <row r="18" spans="1:3" ht="18" x14ac:dyDescent="0.35">
      <c r="A18" s="10"/>
      <c r="B18" s="10"/>
    </row>
    <row r="19" spans="1:3" ht="18" x14ac:dyDescent="0.35">
      <c r="A19" s="10"/>
      <c r="B19" s="10"/>
    </row>
    <row r="20" spans="1:3" ht="18" x14ac:dyDescent="0.35">
      <c r="A20" s="10"/>
      <c r="B20" s="10"/>
    </row>
    <row r="21" spans="1:3" ht="18" x14ac:dyDescent="0.35">
      <c r="A21" s="10"/>
      <c r="B21" s="10"/>
    </row>
    <row r="22" spans="1:3" ht="18" x14ac:dyDescent="0.35">
      <c r="A22" s="10"/>
      <c r="B22" s="10"/>
    </row>
    <row r="23" spans="1:3" ht="18" x14ac:dyDescent="0.35">
      <c r="A23" s="10"/>
      <c r="B23" s="10"/>
    </row>
    <row r="32" spans="1:3" ht="14.45" x14ac:dyDescent="0.3">
      <c r="C32" s="2"/>
    </row>
    <row r="33" spans="2:3" ht="14.45" x14ac:dyDescent="0.3">
      <c r="C33" s="2"/>
    </row>
    <row r="34" spans="2:3" ht="14.45" x14ac:dyDescent="0.3">
      <c r="C34" s="2"/>
    </row>
    <row r="35" spans="2:3" ht="14.45" x14ac:dyDescent="0.3">
      <c r="C35" s="2"/>
    </row>
    <row r="36" spans="2:3" ht="14.45" x14ac:dyDescent="0.3">
      <c r="C36" s="2"/>
    </row>
    <row r="37" spans="2:3" ht="14.45" x14ac:dyDescent="0.3">
      <c r="C37" s="2"/>
    </row>
    <row r="38" spans="2:3" ht="14.45" x14ac:dyDescent="0.3">
      <c r="C38" s="2"/>
    </row>
    <row r="39" spans="2:3" ht="14.45" x14ac:dyDescent="0.3">
      <c r="C39" s="2"/>
    </row>
    <row r="40" spans="2:3" thickBot="1" x14ac:dyDescent="0.35">
      <c r="C40" s="2"/>
    </row>
    <row r="41" spans="2:3" ht="40.15" customHeight="1" thickBot="1" x14ac:dyDescent="0.35">
      <c r="B41" s="3" t="s">
        <v>2</v>
      </c>
      <c r="C41" s="4" t="s">
        <v>3</v>
      </c>
    </row>
    <row r="42" spans="2:3" ht="40.15" customHeight="1" x14ac:dyDescent="0.35">
      <c r="B42" s="5" t="s">
        <v>4</v>
      </c>
      <c r="C42" s="20"/>
    </row>
    <row r="43" spans="2:3" ht="40.15" customHeight="1" x14ac:dyDescent="0.35">
      <c r="B43" s="6" t="s">
        <v>5</v>
      </c>
      <c r="C43" s="21"/>
    </row>
    <row r="44" spans="2:3" ht="40.15" customHeight="1" thickBot="1" x14ac:dyDescent="0.4">
      <c r="B44" s="7" t="s">
        <v>6</v>
      </c>
      <c r="C44" s="22"/>
    </row>
    <row r="45" spans="2:3" ht="40.15" customHeight="1" thickTop="1" thickBot="1" x14ac:dyDescent="0.4">
      <c r="B45" s="8" t="s">
        <v>7</v>
      </c>
      <c r="C45" s="23">
        <f>C42+C43-C44</f>
        <v>0</v>
      </c>
    </row>
    <row r="46" spans="2:3" ht="40.15" customHeight="1" x14ac:dyDescent="0.35">
      <c r="B46" s="5" t="s">
        <v>8</v>
      </c>
      <c r="C46" s="15"/>
    </row>
    <row r="47" spans="2:3" ht="40.15" customHeight="1" x14ac:dyDescent="0.35">
      <c r="B47" s="6" t="s">
        <v>9</v>
      </c>
      <c r="C47" s="13"/>
    </row>
    <row r="48" spans="2:3" ht="40.15" customHeight="1" x14ac:dyDescent="0.35">
      <c r="B48" s="7" t="s">
        <v>10</v>
      </c>
      <c r="C48" s="14"/>
    </row>
    <row r="49" spans="2:3" ht="40.15" customHeight="1" thickBot="1" x14ac:dyDescent="0.4">
      <c r="B49" s="6" t="s">
        <v>11</v>
      </c>
      <c r="C49" s="13"/>
    </row>
    <row r="50" spans="2:3" ht="40.15" customHeight="1" x14ac:dyDescent="0.35">
      <c r="B50" s="5" t="s">
        <v>12</v>
      </c>
      <c r="C50" s="15"/>
    </row>
    <row r="51" spans="2:3" ht="40.15" customHeight="1" x14ac:dyDescent="0.35">
      <c r="B51" s="6" t="s">
        <v>13</v>
      </c>
      <c r="C51" s="13"/>
    </row>
    <row r="52" spans="2:3" ht="40.15" customHeight="1" x14ac:dyDescent="0.35">
      <c r="B52" s="7" t="s">
        <v>14</v>
      </c>
      <c r="C52" s="14"/>
    </row>
    <row r="53" spans="2:3" ht="40.15" customHeight="1" x14ac:dyDescent="0.35">
      <c r="B53" s="6" t="s">
        <v>15</v>
      </c>
      <c r="C53" s="13"/>
    </row>
    <row r="54" spans="2:3" ht="40.15" customHeight="1" thickBot="1" x14ac:dyDescent="0.4">
      <c r="B54" s="7" t="s">
        <v>16</v>
      </c>
      <c r="C54" s="14"/>
    </row>
    <row r="55" spans="2:3" ht="40.15" customHeight="1" thickTop="1" thickBot="1" x14ac:dyDescent="0.4">
      <c r="B55" s="8" t="s">
        <v>17</v>
      </c>
      <c r="C55" s="12">
        <f>SUM(C50:C54)</f>
        <v>0</v>
      </c>
    </row>
    <row r="56" spans="2:3" ht="40.15" customHeight="1" x14ac:dyDescent="0.35">
      <c r="B56" s="5" t="s">
        <v>18</v>
      </c>
      <c r="C56" s="15"/>
    </row>
    <row r="57" spans="2:3" ht="40.15" customHeight="1" x14ac:dyDescent="0.3">
      <c r="B57" s="6" t="s">
        <v>19</v>
      </c>
      <c r="C57" s="18"/>
    </row>
    <row r="58" spans="2:3" ht="40.15" customHeight="1" thickBot="1" x14ac:dyDescent="0.35">
      <c r="B58" s="7" t="s">
        <v>20</v>
      </c>
      <c r="C58" s="19"/>
    </row>
    <row r="59" spans="2:3" ht="40.15" customHeight="1" thickTop="1" thickBot="1" x14ac:dyDescent="0.35">
      <c r="B59" s="8" t="s">
        <v>21</v>
      </c>
      <c r="C59" s="12">
        <f>C56-C57+C58</f>
        <v>0</v>
      </c>
    </row>
    <row r="60" spans="2:3" ht="40.15" customHeight="1" x14ac:dyDescent="0.3">
      <c r="B60" s="5" t="s">
        <v>22</v>
      </c>
      <c r="C60" s="16">
        <f>C55+C59</f>
        <v>0</v>
      </c>
    </row>
    <row r="61" spans="2:3" ht="40.15" customHeight="1" x14ac:dyDescent="0.3">
      <c r="B61" s="6" t="s">
        <v>0</v>
      </c>
      <c r="C61" s="13"/>
    </row>
    <row r="62" spans="2:3" ht="40.15" customHeight="1" thickBot="1" x14ac:dyDescent="0.35">
      <c r="B62" s="7" t="s">
        <v>1</v>
      </c>
      <c r="C62" s="14"/>
    </row>
    <row r="63" spans="2:3" ht="40.15" customHeight="1" thickTop="1" thickBot="1" x14ac:dyDescent="0.35">
      <c r="B63" s="9" t="s">
        <v>23</v>
      </c>
      <c r="C63" s="17">
        <f>C60+C61-C62</f>
        <v>0</v>
      </c>
    </row>
  </sheetData>
  <mergeCells count="1">
    <mergeCell ref="B1:G2"/>
  </mergeCells>
  <dataValidations disablePrompts="1" count="3">
    <dataValidation type="whole" allowBlank="1" showInputMessage="1" showErrorMessage="1" errorTitle="Bad Value" error="Must be positive value" sqref="C61">
      <formula1>0</formula1>
      <formula2>9.99999999999999E+26</formula2>
    </dataValidation>
    <dataValidation type="whole" allowBlank="1" showInputMessage="1" showErrorMessage="1" error="Must be positive value!" sqref="C62">
      <formula1>0</formula1>
      <formula2>999999999999999000000</formula2>
    </dataValidation>
    <dataValidation allowBlank="1" showInputMessage="1" showErrorMessage="1" errorTitle="Bad Value" error="Must be positive value" sqref="C57"/>
  </dataValidations>
  <pageMargins left="0.7" right="0.71180555555555558" top="0.85986111111111108" bottom="0.75" header="0.3" footer="0.3"/>
  <pageSetup scale="41" orientation="portrait" r:id="rId1"/>
  <headerFooter>
    <oddHeader>&amp;C&amp;G</oddHeader>
    <oddFooter>&amp;RRevised on 6/7/19</oddFooter>
  </headerFooter>
  <drawing r:id="rId2"/>
  <legacyDrawing r:id="rId3"/>
  <legacyDrawingHF r:id="rId4"/>
  <controls>
    <mc:AlternateContent xmlns:mc="http://schemas.openxmlformats.org/markup-compatibility/2006">
      <mc:Choice Requires="x14">
        <control shapeId="1040" r:id="rId5" name="TextBox7">
          <controlPr defaultSize="0" autoLine="0" r:id="rId6">
            <anchor moveWithCells="1">
              <from>
                <xdr:col>1</xdr:col>
                <xdr:colOff>3981450</xdr:colOff>
                <xdr:row>8</xdr:row>
                <xdr:rowOff>19050</xdr:rowOff>
              </from>
              <to>
                <xdr:col>5</xdr:col>
                <xdr:colOff>342900</xdr:colOff>
                <xdr:row>10</xdr:row>
                <xdr:rowOff>9525</xdr:rowOff>
              </to>
            </anchor>
          </controlPr>
        </control>
      </mc:Choice>
      <mc:Fallback>
        <control shapeId="1040" r:id="rId5" name="TextBox7"/>
      </mc:Fallback>
    </mc:AlternateContent>
    <mc:AlternateContent xmlns:mc="http://schemas.openxmlformats.org/markup-compatibility/2006">
      <mc:Choice Requires="x14">
        <control shapeId="1038" r:id="rId7" name="TextBox6">
          <controlPr defaultSize="0" autoLine="0" r:id="rId8">
            <anchor moveWithCells="1">
              <from>
                <xdr:col>0</xdr:col>
                <xdr:colOff>1466850</xdr:colOff>
                <xdr:row>11</xdr:row>
                <xdr:rowOff>142875</xdr:rowOff>
              </from>
              <to>
                <xdr:col>1</xdr:col>
                <xdr:colOff>1924050</xdr:colOff>
                <xdr:row>13</xdr:row>
                <xdr:rowOff>133350</xdr:rowOff>
              </to>
            </anchor>
          </controlPr>
        </control>
      </mc:Choice>
      <mc:Fallback>
        <control shapeId="1038" r:id="rId7" name="TextBox6"/>
      </mc:Fallback>
    </mc:AlternateContent>
    <mc:AlternateContent xmlns:mc="http://schemas.openxmlformats.org/markup-compatibility/2006">
      <mc:Choice Requires="x14">
        <control shapeId="1036" r:id="rId9" name="TextBox5">
          <controlPr defaultSize="0" autoLine="0" r:id="rId10">
            <anchor moveWithCells="1">
              <from>
                <xdr:col>0</xdr:col>
                <xdr:colOff>742950</xdr:colOff>
                <xdr:row>8</xdr:row>
                <xdr:rowOff>123825</xdr:rowOff>
              </from>
              <to>
                <xdr:col>1</xdr:col>
                <xdr:colOff>1847850</xdr:colOff>
                <xdr:row>10</xdr:row>
                <xdr:rowOff>66675</xdr:rowOff>
              </to>
            </anchor>
          </controlPr>
        </control>
      </mc:Choice>
      <mc:Fallback>
        <control shapeId="1036" r:id="rId9" name="TextBox5"/>
      </mc:Fallback>
    </mc:AlternateContent>
    <mc:AlternateContent xmlns:mc="http://schemas.openxmlformats.org/markup-compatibility/2006">
      <mc:Choice Requires="x14">
        <control shapeId="1034" r:id="rId11" name="TextBox4">
          <controlPr defaultSize="0" autoLine="0" r:id="rId12">
            <anchor moveWithCells="1">
              <from>
                <xdr:col>1</xdr:col>
                <xdr:colOff>3333750</xdr:colOff>
                <xdr:row>5</xdr:row>
                <xdr:rowOff>9525</xdr:rowOff>
              </from>
              <to>
                <xdr:col>5</xdr:col>
                <xdr:colOff>476250</xdr:colOff>
                <xdr:row>7</xdr:row>
                <xdr:rowOff>19050</xdr:rowOff>
              </to>
            </anchor>
          </controlPr>
        </control>
      </mc:Choice>
      <mc:Fallback>
        <control shapeId="1034" r:id="rId11" name="TextBox4"/>
      </mc:Fallback>
    </mc:AlternateContent>
    <mc:AlternateContent xmlns:mc="http://schemas.openxmlformats.org/markup-compatibility/2006">
      <mc:Choice Requires="x14">
        <control shapeId="1032" r:id="rId13" name="TextBox3">
          <controlPr defaultSize="0" autoLine="0" r:id="rId14">
            <anchor moveWithCells="1">
              <from>
                <xdr:col>0</xdr:col>
                <xdr:colOff>2266950</xdr:colOff>
                <xdr:row>5</xdr:row>
                <xdr:rowOff>76200</xdr:rowOff>
              </from>
              <to>
                <xdr:col>1</xdr:col>
                <xdr:colOff>2581275</xdr:colOff>
                <xdr:row>7</xdr:row>
                <xdr:rowOff>57150</xdr:rowOff>
              </to>
            </anchor>
          </controlPr>
        </control>
      </mc:Choice>
      <mc:Fallback>
        <control shapeId="1032" r:id="rId13" name="TextBox3"/>
      </mc:Fallback>
    </mc:AlternateContent>
    <mc:AlternateContent xmlns:mc="http://schemas.openxmlformats.org/markup-compatibility/2006">
      <mc:Choice Requires="x14">
        <control shapeId="1030" r:id="rId15" name="TextBox2">
          <controlPr defaultSize="0" autoLine="0" r:id="rId16">
            <anchor moveWithCells="1">
              <from>
                <xdr:col>1</xdr:col>
                <xdr:colOff>3314700</xdr:colOff>
                <xdr:row>2</xdr:row>
                <xdr:rowOff>19050</xdr:rowOff>
              </from>
              <to>
                <xdr:col>5</xdr:col>
                <xdr:colOff>476250</xdr:colOff>
                <xdr:row>3</xdr:row>
                <xdr:rowOff>171450</xdr:rowOff>
              </to>
            </anchor>
          </controlPr>
        </control>
      </mc:Choice>
      <mc:Fallback>
        <control shapeId="1030" r:id="rId15" name="TextBox2"/>
      </mc:Fallback>
    </mc:AlternateContent>
    <mc:AlternateContent xmlns:mc="http://schemas.openxmlformats.org/markup-compatibility/2006">
      <mc:Choice Requires="x14">
        <control shapeId="1028" r:id="rId17" name="TextBox1">
          <controlPr defaultSize="0" autoLine="0" r:id="rId18">
            <anchor moveWithCells="1">
              <from>
                <xdr:col>0</xdr:col>
                <xdr:colOff>1257300</xdr:colOff>
                <xdr:row>2</xdr:row>
                <xdr:rowOff>66675</xdr:rowOff>
              </from>
              <to>
                <xdr:col>0</xdr:col>
                <xdr:colOff>3286125</xdr:colOff>
                <xdr:row>4</xdr:row>
                <xdr:rowOff>38100</xdr:rowOff>
              </to>
            </anchor>
          </controlPr>
        </control>
      </mc:Choice>
      <mc:Fallback>
        <control shapeId="1028" r:id="rId17" name="TextBox1"/>
      </mc:Fallback>
    </mc:AlternateContent>
    <mc:AlternateContent xmlns:mc="http://schemas.openxmlformats.org/markup-compatibility/2006">
      <mc:Choice Requires="x14">
        <control shapeId="1051" r:id="rId19" name="TextBox8">
          <controlPr defaultSize="0" autoLine="0" r:id="rId20">
            <anchor moveWithCells="1">
              <from>
                <xdr:col>0</xdr:col>
                <xdr:colOff>1962150</xdr:colOff>
                <xdr:row>36</xdr:row>
                <xdr:rowOff>28575</xdr:rowOff>
              </from>
              <to>
                <xdr:col>1</xdr:col>
                <xdr:colOff>514350</xdr:colOff>
                <xdr:row>37</xdr:row>
                <xdr:rowOff>171450</xdr:rowOff>
              </to>
            </anchor>
          </controlPr>
        </control>
      </mc:Choice>
      <mc:Fallback>
        <control shapeId="1051" r:id="rId19" name="TextBox8"/>
      </mc:Fallback>
    </mc:AlternateContent>
    <mc:AlternateContent xmlns:mc="http://schemas.openxmlformats.org/markup-compatibility/2006">
      <mc:Choice Requires="x14">
        <control shapeId="1041" r:id="rId21" name="Check Box 17">
          <controlPr defaultSize="0" autoFill="0" autoLine="0" autoPict="0">
            <anchor moveWithCells="1">
              <from>
                <xdr:col>0</xdr:col>
                <xdr:colOff>323850</xdr:colOff>
                <xdr:row>17</xdr:row>
                <xdr:rowOff>104775</xdr:rowOff>
              </from>
              <to>
                <xdr:col>0</xdr:col>
                <xdr:colOff>1352550</xdr:colOff>
                <xdr:row>18</xdr:row>
                <xdr:rowOff>85725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0</xdr:col>
                <xdr:colOff>323850</xdr:colOff>
                <xdr:row>18</xdr:row>
                <xdr:rowOff>133350</xdr:rowOff>
              </from>
              <to>
                <xdr:col>0</xdr:col>
                <xdr:colOff>1162050</xdr:colOff>
                <xdr:row>19</xdr:row>
                <xdr:rowOff>114300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0</xdr:col>
                <xdr:colOff>323850</xdr:colOff>
                <xdr:row>20</xdr:row>
                <xdr:rowOff>9525</xdr:rowOff>
              </from>
              <to>
                <xdr:col>0</xdr:col>
                <xdr:colOff>1581150</xdr:colOff>
                <xdr:row>20</xdr:row>
                <xdr:rowOff>209550</xdr:rowOff>
              </to>
            </anchor>
          </controlPr>
        </control>
      </mc:Choice>
    </mc:AlternateContent>
    <mc:AlternateContent xmlns:mc="http://schemas.openxmlformats.org/markup-compatibility/2006">
      <mc:Choice Requires="x14">
        <control shapeId="1045" r:id="rId24" name="Group Box 21">
          <controlPr defaultSize="0" autoFill="0" autoPict="0">
            <anchor moveWithCells="1">
              <from>
                <xdr:col>0</xdr:col>
                <xdr:colOff>180975</xdr:colOff>
                <xdr:row>16</xdr:row>
                <xdr:rowOff>104775</xdr:rowOff>
              </from>
              <to>
                <xdr:col>0</xdr:col>
                <xdr:colOff>1704975</xdr:colOff>
                <xdr:row>22</xdr:row>
                <xdr:rowOff>133350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0</xdr:col>
                <xdr:colOff>2343150</xdr:colOff>
                <xdr:row>17</xdr:row>
                <xdr:rowOff>123825</xdr:rowOff>
              </from>
              <to>
                <xdr:col>0</xdr:col>
                <xdr:colOff>3257550</xdr:colOff>
                <xdr:row>18</xdr:row>
                <xdr:rowOff>95250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0</xdr:col>
                <xdr:colOff>2343150</xdr:colOff>
                <xdr:row>18</xdr:row>
                <xdr:rowOff>161925</xdr:rowOff>
              </from>
              <to>
                <xdr:col>0</xdr:col>
                <xdr:colOff>3600450</xdr:colOff>
                <xdr:row>19</xdr:row>
                <xdr:rowOff>133350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0</xdr:col>
                <xdr:colOff>2343150</xdr:colOff>
                <xdr:row>20</xdr:row>
                <xdr:rowOff>9525</xdr:rowOff>
              </from>
              <to>
                <xdr:col>0</xdr:col>
                <xdr:colOff>3476625</xdr:colOff>
                <xdr:row>20</xdr:row>
                <xdr:rowOff>209550</xdr:rowOff>
              </to>
            </anchor>
          </controlPr>
        </control>
      </mc:Choice>
    </mc:AlternateContent>
    <mc:AlternateContent xmlns:mc="http://schemas.openxmlformats.org/markup-compatibility/2006">
      <mc:Choice Requires="x14">
        <control shapeId="1049" r:id="rId28" name="Group Box 25">
          <controlPr defaultSize="0" autoFill="0" autoPict="0">
            <anchor moveWithCells="1">
              <from>
                <xdr:col>0</xdr:col>
                <xdr:colOff>2209800</xdr:colOff>
                <xdr:row>16</xdr:row>
                <xdr:rowOff>85725</xdr:rowOff>
              </from>
              <to>
                <xdr:col>1</xdr:col>
                <xdr:colOff>57150</xdr:colOff>
                <xdr:row>22</xdr:row>
                <xdr:rowOff>85725</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from>
                <xdr:col>1</xdr:col>
                <xdr:colOff>561975</xdr:colOff>
                <xdr:row>17</xdr:row>
                <xdr:rowOff>57150</xdr:rowOff>
              </from>
              <to>
                <xdr:col>1</xdr:col>
                <xdr:colOff>1028700</xdr:colOff>
                <xdr:row>18</xdr:row>
                <xdr:rowOff>57150</xdr:rowOff>
              </to>
            </anchor>
          </controlPr>
        </control>
      </mc:Choice>
    </mc:AlternateContent>
    <mc:AlternateContent xmlns:mc="http://schemas.openxmlformats.org/markup-compatibility/2006">
      <mc:Choice Requires="x14">
        <control shapeId="1054" r:id="rId30" name="Check Box 30">
          <controlPr defaultSize="0" autoFill="0" autoLine="0" autoPict="0">
            <anchor moveWithCells="1">
              <from>
                <xdr:col>1</xdr:col>
                <xdr:colOff>561975</xdr:colOff>
                <xdr:row>18</xdr:row>
                <xdr:rowOff>104775</xdr:rowOff>
              </from>
              <to>
                <xdr:col>1</xdr:col>
                <xdr:colOff>1038225</xdr:colOff>
                <xdr:row>19</xdr:row>
                <xdr:rowOff>76200</xdr:rowOff>
              </to>
            </anchor>
          </controlPr>
        </control>
      </mc:Choice>
    </mc:AlternateContent>
    <mc:AlternateContent xmlns:mc="http://schemas.openxmlformats.org/markup-compatibility/2006">
      <mc:Choice Requires="x14">
        <control shapeId="1055" r:id="rId31" name="Group Box 31">
          <controlPr defaultSize="0" autoFill="0" autoPict="0">
            <anchor moveWithCells="1">
              <from>
                <xdr:col>1</xdr:col>
                <xdr:colOff>466725</xdr:colOff>
                <xdr:row>16</xdr:row>
                <xdr:rowOff>76200</xdr:rowOff>
              </from>
              <to>
                <xdr:col>1</xdr:col>
                <xdr:colOff>2667000</xdr:colOff>
                <xdr:row>22</xdr:row>
                <xdr:rowOff>123825</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Form SG300</vt:lpstr>
      <vt:lpstr>'Form SG300'!Print_Area</vt:lpstr>
    </vt:vector>
  </TitlesOfParts>
  <Company>FHLBC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Bradley, Laura</dc:creator>
  <cp:lastModifiedBy>Paniagua, Vanessa</cp:lastModifiedBy>
  <cp:lastPrinted>2018-07-31T17:48:31Z</cp:lastPrinted>
  <dcterms:created xsi:type="dcterms:W3CDTF">2018-03-16T14:46:26Z</dcterms:created>
  <dcterms:modified xsi:type="dcterms:W3CDTF">2019-06-07T17:48:18Z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{D6D84A16-0013-46CC-A13B-1D6510B00D82}</vt:lpwstr>
  </property>
</Properties>
</file>