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J:\Communications\2025 MPF Website Documents\"/>
    </mc:Choice>
  </mc:AlternateContent>
  <xr:revisionPtr revIDLastSave="0" documentId="8_{EF410484-47A2-4EC9-83DD-450727A31248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2" r:id="rId1"/>
  </sheets>
  <definedNames>
    <definedName name="_xlnm.Print_Area" localSheetId="0">Sheet1!$B$1:$I$44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I20" i="2"/>
  <c r="F20" i="2" l="1"/>
  <c r="G20" i="2"/>
  <c r="F21" i="2"/>
  <c r="G21" i="2"/>
  <c r="I21" i="2"/>
  <c r="H21" i="2"/>
  <c r="F22" i="2" l="1"/>
  <c r="F25" i="2" s="1"/>
  <c r="G22" i="2"/>
  <c r="G25" i="2" s="1"/>
  <c r="H22" i="2"/>
  <c r="H25" i="2" s="1"/>
  <c r="I22" i="2"/>
  <c r="I25" i="2" l="1"/>
  <c r="I32" i="2" l="1"/>
  <c r="I34" i="2" s="1"/>
  <c r="G32" i="2" l="1"/>
  <c r="G34" i="2" s="1"/>
  <c r="H32" i="2"/>
  <c r="H34" i="2" s="1"/>
  <c r="F32" i="2"/>
  <c r="F34" i="2" s="1"/>
  <c r="F36" i="2" l="1"/>
  <c r="F37" i="2"/>
</calcChain>
</file>

<file path=xl/sharedStrings.xml><?xml version="1.0" encoding="utf-8"?>
<sst xmlns="http://schemas.openxmlformats.org/spreadsheetml/2006/main" count="88" uniqueCount="70">
  <si>
    <t>Rental Income Worksheet</t>
  </si>
  <si>
    <t>Individual Rental Income from Investment Property(s): Monthly Qualifying Rental Income (or Loss)</t>
  </si>
  <si>
    <t xml:space="preserve">Documentation Required:  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</si>
  <si>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 xml:space="preserve">Schedule E (IRS Form 1040) OR  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</si>
  <si>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Lease Agreement or Fannie Mae Form 1007 or Form 1025</t>
    </r>
  </si>
  <si>
    <t>Enter</t>
  </si>
  <si>
    <t>Investment Property Address</t>
  </si>
  <si>
    <r>
      <t>Step 1</t>
    </r>
    <r>
      <rPr>
        <sz val="10"/>
        <color theme="1"/>
        <rFont val="Calibri"/>
        <family val="2"/>
        <scheme val="minor"/>
      </rPr>
      <t xml:space="preserve">.  When using Schedule E, determine the number of months the property was in service by dividing the Fair Rental Days by 30.  </t>
    </r>
  </si>
  <si>
    <t>If Fair Rental Days are not reported, the property is considered to be in service for 12 months unless there is evidence of a shorter term of service.</t>
  </si>
  <si>
    <t>Result</t>
  </si>
  <si>
    <r>
      <t>Step 2</t>
    </r>
    <r>
      <rPr>
        <sz val="10"/>
        <color theme="1"/>
        <rFont val="Calibri"/>
        <family val="2"/>
        <scheme val="minor"/>
      </rPr>
      <t xml:space="preserve">.  Calculate monthly qualifying rental income (loss) using Step 2A:  Schedule E </t>
    </r>
    <r>
      <rPr>
        <b/>
        <sz val="10"/>
        <color theme="1"/>
        <rFont val="Calibri"/>
        <family val="2"/>
        <scheme val="minor"/>
      </rPr>
      <t xml:space="preserve">OR </t>
    </r>
    <r>
      <rPr>
        <sz val="10"/>
        <color theme="1"/>
        <rFont val="Calibri"/>
        <family val="2"/>
        <scheme val="minor"/>
      </rPr>
      <t>Step 2B:  Lease Agreement or Fannie Mae Form 1007 or Form 1025.</t>
    </r>
  </si>
  <si>
    <t>A1</t>
  </si>
  <si>
    <t xml:space="preserve">Enter total rents received. </t>
  </si>
  <si>
    <t>A2</t>
  </si>
  <si>
    <t>Subtract</t>
  </si>
  <si>
    <t>A3</t>
  </si>
  <si>
    <t>Add</t>
  </si>
  <si>
    <t>A4</t>
  </si>
  <si>
    <t>A5</t>
  </si>
  <si>
    <t>A6</t>
  </si>
  <si>
    <t xml:space="preserve">This expense must be specifically identified on Schedule E in order to add it back. </t>
  </si>
  <si>
    <t>A7</t>
  </si>
  <si>
    <t>A8</t>
  </si>
  <si>
    <t xml:space="preserve">Equals adjusted rental income. </t>
  </si>
  <si>
    <t>Total</t>
  </si>
  <si>
    <t>A9</t>
  </si>
  <si>
    <t>Divide</t>
  </si>
  <si>
    <t>Equals adjusted monthly rental income</t>
  </si>
  <si>
    <t>A10</t>
  </si>
  <si>
    <t>existing PITIA (for non-subject property).</t>
  </si>
  <si>
    <r>
      <t>Step 2A.  Result: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Monthly qualifying rental income (or loss):</t>
    </r>
  </si>
  <si>
    <t>B1</t>
  </si>
  <si>
    <t xml:space="preserve">Enter the gross monthly rent (from the lease agreement) or </t>
  </si>
  <si>
    <t xml:space="preserve">market rent (reported on Form 1007 or Form 1025). </t>
  </si>
  <si>
    <r>
      <t xml:space="preserve"> For multi-unit properties, combine gross rent from all rental units. 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 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 xml:space="preserve">  </t>
    </r>
  </si>
  <si>
    <t>B2</t>
  </si>
  <si>
    <t>Multiply</t>
  </si>
  <si>
    <t>x.75</t>
  </si>
  <si>
    <t>Equals adjusted monthly rental income.</t>
  </si>
  <si>
    <t>B3</t>
  </si>
  <si>
    <t xml:space="preserve">Subtract </t>
  </si>
  <si>
    <r>
      <t xml:space="preserve">Step 2B.  Result: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Monthly qualifying rental income (loss):</t>
    </r>
  </si>
  <si>
    <t>DU Data Entry</t>
  </si>
  <si>
    <t>Monthly Income and Combined Housing Expenses</t>
  </si>
  <si>
    <t>Mortgage Liabilities</t>
  </si>
  <si>
    <t xml:space="preserve">Subject Property </t>
  </si>
  <si>
    <t xml:space="preserve">Enter the amount of the monthly qualifying income (positive result) or monthly qualifying loss (negative result) in “Subject Net Cash.” </t>
  </si>
  <si>
    <t>For refinance transactions, identify the mortgage as a subject property lien.</t>
  </si>
  <si>
    <t>Non-Subject Property</t>
  </si>
  <si>
    <t xml:space="preserve">Enter the amount of the monthly qualifying income (positive result) or monthly qualifying loss (negative result) in “Net Rental.”  </t>
  </si>
  <si>
    <t>Identify the mortgage as a rental property lien.</t>
  </si>
  <si>
    <t>Refer to the Rental Income topic in the Selling Guide for additional guidance.</t>
  </si>
  <si>
    <r>
      <t>This method is used when</t>
    </r>
    <r>
      <rPr>
        <sz val="9"/>
        <color rgb="FF1F497D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the transaction is a purchase, the property was acquired subsequent to the most recent tax filing, or the lender has justification for using a lease agreement.</t>
    </r>
  </si>
  <si>
    <r>
      <t>Step 3</t>
    </r>
    <r>
      <rPr>
        <sz val="10"/>
        <color theme="1"/>
        <rFont val="Calibri"/>
        <family val="2"/>
        <scheme val="minor"/>
      </rPr>
      <t xml:space="preserve">.  </t>
    </r>
    <r>
      <rPr>
        <b/>
        <sz val="10"/>
        <color theme="1"/>
        <rFont val="Calibri"/>
        <family val="2"/>
        <scheme val="minor"/>
      </rPr>
      <t xml:space="preserve"> Determine the qualifying impact using the result of Step 2A or Step 2B.     </t>
    </r>
  </si>
  <si>
    <r>
      <t xml:space="preserve">If the result of Step 2A or 2B is </t>
    </r>
    <r>
      <rPr>
        <b/>
        <sz val="10"/>
        <color theme="1"/>
        <rFont val="Calibri"/>
        <family val="2"/>
        <scheme val="minor"/>
      </rPr>
      <t>positive,</t>
    </r>
    <r>
      <rPr>
        <sz val="10"/>
        <color theme="1"/>
        <rFont val="Calibri"/>
        <family val="2"/>
        <scheme val="minor"/>
      </rPr>
      <t xml:space="preserve"> add the positive amount to the borrower’s monthly qualifying income. </t>
    </r>
    <r>
      <rPr>
        <i/>
        <sz val="9"/>
        <color theme="1"/>
        <rFont val="Calibri"/>
        <family val="2"/>
        <scheme val="minor"/>
      </rPr>
      <t>Because the PITIA expense was included in the calculations above, do not add it to the debt-to-income (DTI) ratio.</t>
    </r>
  </si>
  <si>
    <r>
      <t xml:space="preserve">If the result of Step 2A or 2B is </t>
    </r>
    <r>
      <rPr>
        <b/>
        <sz val="10"/>
        <color theme="1"/>
        <rFont val="Calibri"/>
        <family val="2"/>
        <scheme val="minor"/>
      </rPr>
      <t xml:space="preserve">negative, </t>
    </r>
    <r>
      <rPr>
        <sz val="10"/>
        <color theme="1"/>
        <rFont val="Calibri"/>
        <family val="2"/>
        <scheme val="minor"/>
      </rPr>
      <t>include the amount of the loss in the borrower’s monthly expenses when calculating the DTI ratio.</t>
    </r>
  </si>
  <si>
    <r>
      <t xml:space="preserve">Step 1.  Result: </t>
    </r>
    <r>
      <rPr>
        <sz val="10"/>
        <color theme="1"/>
        <rFont val="Calibri"/>
        <family val="2"/>
        <scheme val="minor"/>
      </rPr>
      <t xml:space="preserve"> Enter the number of months the property was in service:</t>
    </r>
  </si>
  <si>
    <t xml:space="preserve">The remaining 25% accounts for vacancy loss, maintenance, and management expenses.      </t>
  </si>
  <si>
    <t>Enter total expenses.</t>
  </si>
  <si>
    <t>Enter insurance expense.</t>
  </si>
  <si>
    <t xml:space="preserve">Enter mortgage interest paid. </t>
  </si>
  <si>
    <t>Enter tax expense.</t>
  </si>
  <si>
    <t xml:space="preserve">Enter homeowners’ association dues. </t>
  </si>
  <si>
    <t xml:space="preserve">Enter depreciation expense or depletion. </t>
  </si>
  <si>
    <r>
      <t xml:space="preserve">Enter any one-time extraordinary expense (e.g., casualty loss). </t>
    </r>
    <r>
      <rPr>
        <i/>
        <sz val="9"/>
        <color theme="1"/>
        <rFont val="Calibri"/>
        <family val="2"/>
        <scheme val="minor"/>
      </rPr>
      <t>There must be evidence of the nature of the one-time extraordinary expense.</t>
    </r>
  </si>
  <si>
    <t xml:space="preserve">Enter the number of months the property was in service (Step 1 Result). </t>
  </si>
  <si>
    <t xml:space="preserve">Enter proposed PITIA (for subject property) or </t>
  </si>
  <si>
    <t>Enter proposed PITIA (for subject property) or existing PITIA (for non-subject property).</t>
  </si>
  <si>
    <r>
      <t xml:space="preserve">Step 2A.   Schedule E - Part I    </t>
    </r>
    <r>
      <rPr>
        <b/>
        <sz val="10"/>
        <color rgb="FFFF0000"/>
        <rFont val="Calibri"/>
        <family val="2"/>
        <scheme val="minor"/>
      </rPr>
      <t xml:space="preserve">             For each property complete ONLY 2A or 2B</t>
    </r>
  </si>
  <si>
    <r>
      <t xml:space="preserve">Step 2B.  Lease Agreement OR Fannie Mae Form 1007 or Form 1025  </t>
    </r>
    <r>
      <rPr>
        <b/>
        <sz val="10"/>
        <color rgb="FFFF0000"/>
        <rFont val="Calibri"/>
        <family val="2"/>
        <scheme val="minor"/>
      </rPr>
      <t>For each property complete ONLY 2A or 2B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</si>
</sst>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0_);[Red]\(0\)"/>
    <numFmt numFmtId="166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504D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1F497D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 style="medium">
        <color rgb="FF0F243E"/>
      </right>
      <top style="medium">
        <color indexed="64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indexed="64"/>
      </bottom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rgb="FF0F243E"/>
      </left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17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164" fontId="0" fillId="2" borderId="29" xfId="0" applyNumberFormat="1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164" fontId="0" fillId="2" borderId="16" xfId="0" applyNumberForma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164" fontId="0" fillId="2" borderId="5" xfId="0" applyNumberFormat="1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165" fontId="0" fillId="2" borderId="41" xfId="0" applyNumberFormat="1" applyFill="1" applyBorder="1" applyAlignment="1">
      <alignment vertical="center" wrapText="1"/>
    </xf>
    <xf numFmtId="165" fontId="0" fillId="2" borderId="39" xfId="0" applyNumberFormat="1" applyFill="1" applyBorder="1" applyAlignment="1">
      <alignment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vertical="center" wrapText="1"/>
    </xf>
    <xf numFmtId="165" fontId="0" fillId="2" borderId="45" xfId="0" applyNumberFormat="1" applyFill="1" applyBorder="1" applyAlignment="1">
      <alignment vertical="center" wrapText="1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2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2" borderId="22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43" xfId="0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2" borderId="29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/>
    </xf>
    <xf numFmtId="165" fontId="0" fillId="2" borderId="0" xfId="0" applyNumberFormat="1" applyFill="1" applyAlignment="1">
      <alignment vertical="center" wrapText="1"/>
    </xf>
    <xf numFmtId="165" fontId="0" fillId="2" borderId="12" xfId="0" applyNumberFormat="1" applyFill="1" applyBorder="1" applyAlignment="1">
      <alignment vertical="center" wrapText="1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2" borderId="42" xfId="0" applyFill="1" applyBorder="1" applyAlignment="1" applyProtection="1">
      <alignment horizontal="center" vertical="center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2" xfId="0" applyFont="1" applyFill="1" applyBorder="1" applyAlignment="1">
      <alignment horizontal="left" vertical="top" wrapText="1" indent="5"/>
    </xf>
    <xf numFmtId="0" fontId="8" fillId="2" borderId="3" xfId="0" applyFont="1" applyFill="1" applyBorder="1" applyAlignment="1">
      <alignment horizontal="left" vertical="top" wrapText="1" indent="5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47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7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top" wrapText="1"/>
    </xf>
    <xf numFmtId="0" fontId="5" fillId="2" borderId="25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2" fillId="8" borderId="33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left" vertical="center" wrapText="1" indent="5"/>
    </xf>
    <xf numFmtId="0" fontId="8" fillId="2" borderId="38" xfId="0" applyFont="1" applyFill="1" applyBorder="1" applyAlignment="1">
      <alignment horizontal="left" vertical="center" wrapText="1" indent="5"/>
    </xf>
    <xf numFmtId="0" fontId="8" fillId="2" borderId="39" xfId="0" applyFont="1" applyFill="1" applyBorder="1" applyAlignment="1">
      <alignment horizontal="left" vertical="center" wrapText="1" indent="5"/>
    </xf>
    <xf numFmtId="165" fontId="5" fillId="2" borderId="4" xfId="0" quotePrefix="1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center" wrapText="1" indent="5"/>
    </xf>
    <xf numFmtId="0" fontId="8" fillId="2" borderId="15" xfId="0" applyFont="1" applyFill="1" applyBorder="1" applyAlignment="1">
      <alignment horizontal="left" vertical="center" wrapText="1" indent="5"/>
    </xf>
    <xf numFmtId="0" fontId="8" fillId="2" borderId="16" xfId="0" applyFont="1" applyFill="1" applyBorder="1" applyAlignment="1">
      <alignment horizontal="left" vertical="center" wrapText="1" indent="5"/>
    </xf>
    <xf numFmtId="0" fontId="5" fillId="2" borderId="16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1"/>
  <sheetViews>
    <sheetView showGridLines="0" tabSelected="1" zoomScale="125" zoomScaleNormal="125" zoomScalePageLayoutView="175" workbookViewId="0">
      <selection activeCell="F23" sqref="F23:F24"/>
    </sheetView>
  </sheetViews>
  <sheetFormatPr defaultRowHeight="14.25" x14ac:dyDescent="0.45"/>
  <cols>
    <col min="1" max="1" width="2.1328125" customWidth="1"/>
    <col min="2" max="2" width="4.59765625" customWidth="1"/>
    <col min="3" max="3" width="7.86328125" customWidth="1"/>
    <col min="4" max="4" width="55" customWidth="1"/>
    <col min="5" max="5" width="9.73046875" customWidth="1"/>
    <col min="6" max="9" width="13.73046875" customWidth="1"/>
  </cols>
  <sheetData>
    <row r="1" spans="2:9" ht="15" customHeight="1" x14ac:dyDescent="0.45">
      <c r="B1" s="145" t="s">
        <v>0</v>
      </c>
      <c r="C1" s="146"/>
      <c r="D1" s="146"/>
      <c r="E1" s="146"/>
      <c r="F1" s="146"/>
      <c r="G1" s="146"/>
      <c r="H1" s="146"/>
      <c r="I1" s="147"/>
    </row>
    <row r="2" spans="2:9" ht="16.5" customHeight="1" thickBot="1" x14ac:dyDescent="0.5">
      <c r="B2" s="62" t="s">
        <v>1</v>
      </c>
      <c r="C2" s="63"/>
      <c r="D2" s="63"/>
      <c r="E2" s="63"/>
      <c r="F2" s="63"/>
      <c r="G2" s="63"/>
      <c r="H2" s="63"/>
      <c r="I2" s="64"/>
    </row>
    <row r="3" spans="2:9" ht="11.25" customHeight="1" x14ac:dyDescent="0.45">
      <c r="B3" s="1" t="s">
        <v>2</v>
      </c>
      <c r="C3" s="2"/>
      <c r="D3" s="3"/>
      <c r="E3" s="141" t="s">
        <v>5</v>
      </c>
      <c r="F3" s="92" t="s">
        <v>6</v>
      </c>
      <c r="G3" s="92" t="s">
        <v>6</v>
      </c>
      <c r="H3" s="92" t="s">
        <v>6</v>
      </c>
      <c r="I3" s="92" t="s">
        <v>6</v>
      </c>
    </row>
    <row r="4" spans="2:9" ht="19.5" customHeight="1" x14ac:dyDescent="0.45">
      <c r="B4" s="58" t="s">
        <v>3</v>
      </c>
      <c r="C4" s="4"/>
      <c r="D4" s="5"/>
      <c r="E4" s="160"/>
      <c r="F4" s="93"/>
      <c r="G4" s="93"/>
      <c r="H4" s="93"/>
      <c r="I4" s="93"/>
    </row>
    <row r="5" spans="2:9" ht="51.75" customHeight="1" thickBot="1" x14ac:dyDescent="0.5">
      <c r="B5" s="6" t="s">
        <v>4</v>
      </c>
      <c r="C5" s="7"/>
      <c r="D5" s="8"/>
      <c r="E5" s="142"/>
      <c r="F5" s="61"/>
      <c r="G5" s="61"/>
      <c r="H5" s="61"/>
      <c r="I5" s="61"/>
    </row>
    <row r="6" spans="2:9" ht="15" customHeight="1" x14ac:dyDescent="0.45">
      <c r="B6" s="73" t="s">
        <v>7</v>
      </c>
      <c r="C6" s="74"/>
      <c r="D6" s="74"/>
      <c r="E6" s="74"/>
      <c r="F6" s="74"/>
      <c r="G6" s="74"/>
      <c r="H6" s="74"/>
      <c r="I6" s="75"/>
    </row>
    <row r="7" spans="2:9" ht="15" customHeight="1" thickBot="1" x14ac:dyDescent="0.5">
      <c r="B7" s="76" t="s">
        <v>8</v>
      </c>
      <c r="C7" s="77"/>
      <c r="D7" s="77"/>
      <c r="E7" s="77"/>
      <c r="F7" s="77"/>
      <c r="G7" s="77"/>
      <c r="H7" s="77"/>
      <c r="I7" s="78"/>
    </row>
    <row r="8" spans="2:9" ht="24" customHeight="1" thickBot="1" x14ac:dyDescent="0.5">
      <c r="B8" s="131" t="s">
        <v>56</v>
      </c>
      <c r="C8" s="132"/>
      <c r="D8" s="133"/>
      <c r="E8" s="22" t="s">
        <v>9</v>
      </c>
      <c r="F8" s="55"/>
      <c r="G8" s="56"/>
      <c r="H8" s="57"/>
      <c r="I8" s="56"/>
    </row>
    <row r="9" spans="2:9" ht="25.5" customHeight="1" thickBot="1" x14ac:dyDescent="0.5">
      <c r="B9" s="151" t="s">
        <v>10</v>
      </c>
      <c r="C9" s="152"/>
      <c r="D9" s="152"/>
      <c r="E9" s="152"/>
      <c r="F9" s="152"/>
      <c r="G9" s="152"/>
      <c r="H9" s="152"/>
      <c r="I9" s="153"/>
    </row>
    <row r="10" spans="2:9" ht="19.5" customHeight="1" thickBot="1" x14ac:dyDescent="0.5">
      <c r="B10" s="148" t="s">
        <v>68</v>
      </c>
      <c r="C10" s="149"/>
      <c r="D10" s="149"/>
      <c r="E10" s="149"/>
      <c r="F10" s="149"/>
      <c r="G10" s="149"/>
      <c r="H10" s="149"/>
      <c r="I10" s="150"/>
    </row>
    <row r="11" spans="2:9" ht="16.5" customHeight="1" thickBot="1" x14ac:dyDescent="0.5">
      <c r="B11" s="39" t="s">
        <v>11</v>
      </c>
      <c r="C11" s="110" t="s">
        <v>12</v>
      </c>
      <c r="D11" s="134"/>
      <c r="E11" s="40" t="s">
        <v>5</v>
      </c>
      <c r="F11" s="50"/>
      <c r="G11" s="48"/>
      <c r="H11" s="48"/>
      <c r="I11" s="49"/>
    </row>
    <row r="12" spans="2:9" ht="16.5" customHeight="1" thickBot="1" x14ac:dyDescent="0.5">
      <c r="B12" s="35" t="s">
        <v>13</v>
      </c>
      <c r="C12" s="110" t="s">
        <v>58</v>
      </c>
      <c r="D12" s="134"/>
      <c r="E12" s="19" t="s">
        <v>14</v>
      </c>
      <c r="F12" s="47"/>
      <c r="G12" s="48"/>
      <c r="H12" s="48"/>
      <c r="I12" s="49"/>
    </row>
    <row r="13" spans="2:9" ht="16.5" customHeight="1" thickBot="1" x14ac:dyDescent="0.5">
      <c r="B13" s="35" t="s">
        <v>15</v>
      </c>
      <c r="C13" s="110" t="s">
        <v>59</v>
      </c>
      <c r="D13" s="134"/>
      <c r="E13" s="19" t="s">
        <v>16</v>
      </c>
      <c r="F13" s="47"/>
      <c r="G13" s="48"/>
      <c r="H13" s="48"/>
      <c r="I13" s="49"/>
    </row>
    <row r="14" spans="2:9" ht="16.5" customHeight="1" thickBot="1" x14ac:dyDescent="0.5">
      <c r="B14" s="35" t="s">
        <v>17</v>
      </c>
      <c r="C14" s="110" t="s">
        <v>60</v>
      </c>
      <c r="D14" s="134"/>
      <c r="E14" s="19" t="s">
        <v>16</v>
      </c>
      <c r="F14" s="47"/>
      <c r="G14" s="48"/>
      <c r="H14" s="48"/>
      <c r="I14" s="49"/>
    </row>
    <row r="15" spans="2:9" ht="16.5" customHeight="1" thickBot="1" x14ac:dyDescent="0.5">
      <c r="B15" s="35" t="s">
        <v>18</v>
      </c>
      <c r="C15" s="110" t="s">
        <v>61</v>
      </c>
      <c r="D15" s="134"/>
      <c r="E15" s="19" t="s">
        <v>16</v>
      </c>
      <c r="F15" s="47"/>
      <c r="G15" s="48"/>
      <c r="H15" s="48"/>
      <c r="I15" s="49"/>
    </row>
    <row r="16" spans="2:9" ht="11.25" customHeight="1" x14ac:dyDescent="0.45">
      <c r="B16" s="135" t="s">
        <v>19</v>
      </c>
      <c r="C16" s="9" t="s">
        <v>62</v>
      </c>
      <c r="D16" s="10"/>
      <c r="E16" s="139" t="s">
        <v>16</v>
      </c>
      <c r="F16" s="137"/>
      <c r="G16" s="156"/>
      <c r="H16" s="156"/>
      <c r="I16" s="154"/>
    </row>
    <row r="17" spans="2:9" ht="16.5" customHeight="1" thickBot="1" x14ac:dyDescent="0.5">
      <c r="B17" s="136"/>
      <c r="C17" s="11" t="s">
        <v>20</v>
      </c>
      <c r="D17" s="12"/>
      <c r="E17" s="140"/>
      <c r="F17" s="138"/>
      <c r="G17" s="157"/>
      <c r="H17" s="157"/>
      <c r="I17" s="155"/>
    </row>
    <row r="18" spans="2:9" ht="16.5" customHeight="1" thickBot="1" x14ac:dyDescent="0.5">
      <c r="B18" s="35" t="s">
        <v>21</v>
      </c>
      <c r="C18" s="110" t="s">
        <v>63</v>
      </c>
      <c r="D18" s="134"/>
      <c r="E18" s="19" t="s">
        <v>16</v>
      </c>
      <c r="F18" s="47"/>
      <c r="G18" s="48"/>
      <c r="H18" s="48"/>
      <c r="I18" s="49"/>
    </row>
    <row r="19" spans="2:9" ht="26.25" customHeight="1" thickBot="1" x14ac:dyDescent="0.5">
      <c r="B19" s="35" t="s">
        <v>22</v>
      </c>
      <c r="C19" s="110" t="s">
        <v>64</v>
      </c>
      <c r="D19" s="134"/>
      <c r="E19" s="19" t="s">
        <v>16</v>
      </c>
      <c r="F19" s="47"/>
      <c r="G19" s="48"/>
      <c r="H19" s="48"/>
      <c r="I19" s="49"/>
    </row>
    <row r="20" spans="2:9" ht="16.5" customHeight="1" thickBot="1" x14ac:dyDescent="0.5">
      <c r="B20" s="36"/>
      <c r="C20" s="110" t="s">
        <v>23</v>
      </c>
      <c r="D20" s="134"/>
      <c r="E20" s="19" t="s">
        <v>24</v>
      </c>
      <c r="F20" s="29">
        <f>SUM(F11,F13:F19)-F12</f>
        <v>0</v>
      </c>
      <c r="G20" s="25">
        <f t="shared" ref="G20:I20" si="0">SUM(G11,G13:G19)-G12</f>
        <v>0</v>
      </c>
      <c r="H20" s="25">
        <f t="shared" si="0"/>
        <v>0</v>
      </c>
      <c r="I20" s="27">
        <f t="shared" si="0"/>
        <v>0</v>
      </c>
    </row>
    <row r="21" spans="2:9" ht="30" customHeight="1" thickBot="1" x14ac:dyDescent="0.5">
      <c r="B21" s="35" t="s">
        <v>25</v>
      </c>
      <c r="C21" s="82" t="s">
        <v>65</v>
      </c>
      <c r="D21" s="83"/>
      <c r="E21" s="19" t="s">
        <v>26</v>
      </c>
      <c r="F21" s="29">
        <f>F8</f>
        <v>0</v>
      </c>
      <c r="G21" s="25">
        <f>G8</f>
        <v>0</v>
      </c>
      <c r="H21" s="25">
        <f>H8</f>
        <v>0</v>
      </c>
      <c r="I21" s="27">
        <f>I8</f>
        <v>0</v>
      </c>
    </row>
    <row r="22" spans="2:9" ht="16.5" customHeight="1" thickBot="1" x14ac:dyDescent="0.5">
      <c r="B22" s="36"/>
      <c r="C22" s="82" t="s">
        <v>27</v>
      </c>
      <c r="D22" s="83"/>
      <c r="E22" s="19" t="s">
        <v>24</v>
      </c>
      <c r="F22" s="30">
        <f t="shared" ref="F22:G22" si="1">IF(F21=0,0,F20/F21)</f>
        <v>0</v>
      </c>
      <c r="G22" s="26">
        <f t="shared" si="1"/>
        <v>0</v>
      </c>
      <c r="H22" s="26">
        <f>IF(H21=0,0,H20/H21)</f>
        <v>0</v>
      </c>
      <c r="I22" s="28">
        <f>IF(I21=0,0,I20/I21)</f>
        <v>0</v>
      </c>
    </row>
    <row r="23" spans="2:9" ht="12" customHeight="1" x14ac:dyDescent="0.45">
      <c r="B23" s="135" t="s">
        <v>28</v>
      </c>
      <c r="C23" s="9" t="s">
        <v>66</v>
      </c>
      <c r="D23" s="10"/>
      <c r="E23" s="141" t="s">
        <v>14</v>
      </c>
      <c r="F23" s="88"/>
      <c r="G23" s="158"/>
      <c r="H23" s="158"/>
      <c r="I23" s="90"/>
    </row>
    <row r="24" spans="2:9" ht="18" customHeight="1" thickBot="1" x14ac:dyDescent="0.5">
      <c r="B24" s="136"/>
      <c r="C24" s="13" t="s">
        <v>29</v>
      </c>
      <c r="D24" s="14"/>
      <c r="E24" s="142"/>
      <c r="F24" s="89"/>
      <c r="G24" s="159"/>
      <c r="H24" s="159"/>
      <c r="I24" s="91"/>
    </row>
    <row r="25" spans="2:9" ht="19.5" customHeight="1" thickBot="1" x14ac:dyDescent="0.5">
      <c r="B25" s="79" t="s">
        <v>30</v>
      </c>
      <c r="C25" s="80"/>
      <c r="D25" s="81"/>
      <c r="E25" s="34" t="s">
        <v>9</v>
      </c>
      <c r="F25" s="59">
        <f>F22-F23</f>
        <v>0</v>
      </c>
      <c r="G25" s="60">
        <f>G22-G23</f>
        <v>0</v>
      </c>
      <c r="H25" s="60">
        <f>H22-H23</f>
        <v>0</v>
      </c>
      <c r="I25" s="60">
        <f>I22-I23</f>
        <v>0</v>
      </c>
    </row>
    <row r="26" spans="2:9" ht="13.5" customHeight="1" x14ac:dyDescent="0.45">
      <c r="B26" s="65" t="s">
        <v>69</v>
      </c>
      <c r="C26" s="66"/>
      <c r="D26" s="66"/>
      <c r="E26" s="66"/>
      <c r="F26" s="66"/>
      <c r="G26" s="66"/>
      <c r="H26" s="66"/>
      <c r="I26" s="67"/>
    </row>
    <row r="27" spans="2:9" ht="32.25" customHeight="1" thickBot="1" x14ac:dyDescent="0.5">
      <c r="B27" s="70" t="s">
        <v>52</v>
      </c>
      <c r="C27" s="71"/>
      <c r="D27" s="71"/>
      <c r="E27" s="71"/>
      <c r="F27" s="71"/>
      <c r="G27" s="71"/>
      <c r="H27" s="71"/>
      <c r="I27" s="72"/>
    </row>
    <row r="28" spans="2:9" ht="14.25" customHeight="1" x14ac:dyDescent="0.45">
      <c r="B28" s="86" t="s">
        <v>31</v>
      </c>
      <c r="C28" s="15" t="s">
        <v>32</v>
      </c>
      <c r="D28" s="16"/>
      <c r="E28" s="143" t="s">
        <v>5</v>
      </c>
      <c r="F28" s="84"/>
      <c r="G28" s="84"/>
      <c r="H28" s="84"/>
      <c r="I28" s="68"/>
    </row>
    <row r="29" spans="2:9" ht="9.75" customHeight="1" x14ac:dyDescent="0.45">
      <c r="B29" s="86"/>
      <c r="C29" s="15" t="s">
        <v>33</v>
      </c>
      <c r="D29" s="16"/>
      <c r="E29" s="143"/>
      <c r="F29" s="84"/>
      <c r="G29" s="84"/>
      <c r="H29" s="84"/>
      <c r="I29" s="68"/>
    </row>
    <row r="30" spans="2:9" ht="18" customHeight="1" thickBot="1" x14ac:dyDescent="0.5">
      <c r="B30" s="87"/>
      <c r="C30" s="17" t="s">
        <v>34</v>
      </c>
      <c r="D30" s="18"/>
      <c r="E30" s="144"/>
      <c r="F30" s="85"/>
      <c r="G30" s="85"/>
      <c r="H30" s="85"/>
      <c r="I30" s="69"/>
    </row>
    <row r="31" spans="2:9" ht="28.5" customHeight="1" thickBot="1" x14ac:dyDescent="0.5">
      <c r="B31" s="37" t="s">
        <v>35</v>
      </c>
      <c r="C31" s="105" t="s">
        <v>57</v>
      </c>
      <c r="D31" s="106"/>
      <c r="E31" s="20" t="s">
        <v>36</v>
      </c>
      <c r="F31" s="32" t="s">
        <v>37</v>
      </c>
      <c r="G31" s="33" t="s">
        <v>37</v>
      </c>
      <c r="H31" s="23" t="s">
        <v>37</v>
      </c>
      <c r="I31" s="44" t="s">
        <v>37</v>
      </c>
    </row>
    <row r="32" spans="2:9" ht="16.5" customHeight="1" thickBot="1" x14ac:dyDescent="0.5">
      <c r="B32" s="38"/>
      <c r="C32" s="107" t="s">
        <v>38</v>
      </c>
      <c r="D32" s="106"/>
      <c r="E32" s="20" t="s">
        <v>24</v>
      </c>
      <c r="F32" s="24">
        <f>F28*0.75</f>
        <v>0</v>
      </c>
      <c r="G32" s="31">
        <f t="shared" ref="G32:H32" si="2">G28*0.75</f>
        <v>0</v>
      </c>
      <c r="H32" s="24">
        <f t="shared" si="2"/>
        <v>0</v>
      </c>
      <c r="I32" s="45">
        <f t="shared" ref="I32" si="3">I28*0.75</f>
        <v>0</v>
      </c>
    </row>
    <row r="33" spans="2:9" ht="25.5" customHeight="1" thickBot="1" x14ac:dyDescent="0.5">
      <c r="B33" s="37" t="s">
        <v>39</v>
      </c>
      <c r="C33" s="107" t="s">
        <v>67</v>
      </c>
      <c r="D33" s="106"/>
      <c r="E33" s="20" t="s">
        <v>40</v>
      </c>
      <c r="F33" s="51"/>
      <c r="G33" s="52"/>
      <c r="H33" s="53"/>
      <c r="I33" s="54"/>
    </row>
    <row r="34" spans="2:9" ht="31.5" customHeight="1" thickBot="1" x14ac:dyDescent="0.5">
      <c r="B34" s="121" t="s">
        <v>41</v>
      </c>
      <c r="C34" s="122"/>
      <c r="D34" s="123"/>
      <c r="E34" s="41" t="s">
        <v>9</v>
      </c>
      <c r="F34" s="42">
        <f t="shared" ref="F34:I34" si="4">F32-F33</f>
        <v>0</v>
      </c>
      <c r="G34" s="43">
        <f t="shared" si="4"/>
        <v>0</v>
      </c>
      <c r="H34" s="42">
        <f t="shared" si="4"/>
        <v>0</v>
      </c>
      <c r="I34" s="46">
        <f t="shared" si="4"/>
        <v>0</v>
      </c>
    </row>
    <row r="35" spans="2:9" ht="16.5" customHeight="1" thickBot="1" x14ac:dyDescent="0.5">
      <c r="B35" s="118" t="s">
        <v>53</v>
      </c>
      <c r="C35" s="119"/>
      <c r="D35" s="119"/>
      <c r="E35" s="119"/>
      <c r="F35" s="119"/>
      <c r="G35" s="119"/>
      <c r="H35" s="119"/>
      <c r="I35" s="120"/>
    </row>
    <row r="36" spans="2:9" ht="43.15" customHeight="1" thickBot="1" x14ac:dyDescent="0.5">
      <c r="B36" s="102" t="s">
        <v>54</v>
      </c>
      <c r="C36" s="103"/>
      <c r="D36" s="103"/>
      <c r="E36" s="104"/>
      <c r="F36" s="124" t="str">
        <f>IF(SUM(F25:I25,F34:I34)&gt;0,SUM(F25:I25,F34:I34),"")</f>
        <v/>
      </c>
      <c r="G36" s="125"/>
      <c r="H36" s="125"/>
      <c r="I36" s="126"/>
    </row>
    <row r="37" spans="2:9" ht="28.9" customHeight="1" thickBot="1" x14ac:dyDescent="0.5">
      <c r="B37" s="110" t="s">
        <v>55</v>
      </c>
      <c r="C37" s="111"/>
      <c r="D37" s="112"/>
      <c r="E37" s="113"/>
      <c r="F37" s="99" t="str">
        <f>IF(SUM(F25:I25,F34:I34)&lt;0,SUM(F25:I25,F34:I34),"")</f>
        <v/>
      </c>
      <c r="G37" s="100"/>
      <c r="H37" s="100"/>
      <c r="I37" s="101"/>
    </row>
    <row r="38" spans="2:9" ht="27.75" customHeight="1" thickBot="1" x14ac:dyDescent="0.5">
      <c r="B38" s="114" t="s">
        <v>42</v>
      </c>
      <c r="C38" s="115"/>
      <c r="D38" s="116" t="s">
        <v>43</v>
      </c>
      <c r="E38" s="116"/>
      <c r="F38" s="116" t="s">
        <v>44</v>
      </c>
      <c r="G38" s="116"/>
      <c r="H38" s="116"/>
      <c r="I38" s="127"/>
    </row>
    <row r="39" spans="2:9" ht="68.25" customHeight="1" thickBot="1" x14ac:dyDescent="0.5">
      <c r="B39" s="117" t="s">
        <v>45</v>
      </c>
      <c r="C39" s="109"/>
      <c r="D39" s="108" t="s">
        <v>46</v>
      </c>
      <c r="E39" s="109"/>
      <c r="F39" s="128" t="s">
        <v>47</v>
      </c>
      <c r="G39" s="129"/>
      <c r="H39" s="129"/>
      <c r="I39" s="130"/>
    </row>
    <row r="40" spans="2:9" ht="34.5" customHeight="1" thickBot="1" x14ac:dyDescent="0.5">
      <c r="B40" s="97" t="s">
        <v>48</v>
      </c>
      <c r="C40" s="98"/>
      <c r="D40" s="108" t="s">
        <v>49</v>
      </c>
      <c r="E40" s="109"/>
      <c r="F40" s="94" t="s">
        <v>50</v>
      </c>
      <c r="G40" s="95"/>
      <c r="H40" s="95"/>
      <c r="I40" s="96"/>
    </row>
    <row r="41" spans="2:9" x14ac:dyDescent="0.45">
      <c r="B41" s="21" t="s">
        <v>51</v>
      </c>
    </row>
  </sheetData>
  <sheetProtection algorithmName="SHA-512" hashValue="FJ3F86cjSnYW6oBPF+h4Rdbp/57dPTDOy4oaRWKKj4uzXRcOBUT3a3DB1xSslM+oaNmg836xI6xl+3Evt9CXSg==" saltValue="JwLSI/BYsN4rRTK9Qf4NgA==" spinCount="100000" sheet="1" objects="1" scenarios="1"/>
  <dataConsolidate/>
  <mergeCells count="61">
    <mergeCell ref="B1:I1"/>
    <mergeCell ref="F28:F30"/>
    <mergeCell ref="G28:G30"/>
    <mergeCell ref="B10:I10"/>
    <mergeCell ref="B9:I9"/>
    <mergeCell ref="I16:I17"/>
    <mergeCell ref="C18:D18"/>
    <mergeCell ref="C19:D19"/>
    <mergeCell ref="C20:D20"/>
    <mergeCell ref="G16:G17"/>
    <mergeCell ref="H16:H17"/>
    <mergeCell ref="H23:H24"/>
    <mergeCell ref="G23:G24"/>
    <mergeCell ref="E3:E5"/>
    <mergeCell ref="H3:H4"/>
    <mergeCell ref="I3:I4"/>
    <mergeCell ref="F38:I38"/>
    <mergeCell ref="F39:I39"/>
    <mergeCell ref="B8:D8"/>
    <mergeCell ref="C14:D14"/>
    <mergeCell ref="C15:D15"/>
    <mergeCell ref="B16:B17"/>
    <mergeCell ref="F16:F17"/>
    <mergeCell ref="E16:E17"/>
    <mergeCell ref="C22:D22"/>
    <mergeCell ref="B23:B24"/>
    <mergeCell ref="E23:E24"/>
    <mergeCell ref="C11:D11"/>
    <mergeCell ref="C12:D12"/>
    <mergeCell ref="C13:D13"/>
    <mergeCell ref="E28:E30"/>
    <mergeCell ref="F40:I40"/>
    <mergeCell ref="B40:C40"/>
    <mergeCell ref="F37:I37"/>
    <mergeCell ref="B36:E36"/>
    <mergeCell ref="C31:D31"/>
    <mergeCell ref="C32:D32"/>
    <mergeCell ref="D40:E40"/>
    <mergeCell ref="B37:E37"/>
    <mergeCell ref="B38:C38"/>
    <mergeCell ref="D38:E38"/>
    <mergeCell ref="B39:C39"/>
    <mergeCell ref="D39:E39"/>
    <mergeCell ref="B35:I35"/>
    <mergeCell ref="B34:D34"/>
    <mergeCell ref="F36:I36"/>
    <mergeCell ref="C33:D33"/>
    <mergeCell ref="B2:I2"/>
    <mergeCell ref="B26:I26"/>
    <mergeCell ref="I28:I30"/>
    <mergeCell ref="B27:I27"/>
    <mergeCell ref="B6:I6"/>
    <mergeCell ref="B7:I7"/>
    <mergeCell ref="B25:D25"/>
    <mergeCell ref="C21:D21"/>
    <mergeCell ref="H28:H30"/>
    <mergeCell ref="B28:B30"/>
    <mergeCell ref="F23:F24"/>
    <mergeCell ref="I23:I24"/>
    <mergeCell ref="F3:F4"/>
    <mergeCell ref="G3:G4"/>
  </mergeCells>
  <dataValidations count="13">
    <dataValidation type="whole" allowBlank="1" showInputMessage="1" showErrorMessage="1" error="Must enter a number between 1-12" sqref="F8:I8" xr:uid="{00000000-0002-0000-0000-000000000000}">
      <formula1>1</formula1>
      <formula2>12</formula2>
    </dataValidation>
    <dataValidation type="whole" operator="greaterThanOrEqual" allowBlank="1" showInputMessage="1" showErrorMessage="1" error="Please enter a positive number" sqref="F11:F12 G11:I12" xr:uid="{00000000-0002-0000-0000-000001000000}">
      <formula1>0</formula1>
    </dataValidation>
    <dataValidation type="whole" operator="greaterThanOrEqual" allowBlank="1" showInputMessage="1" showErrorMessage="1" error="Number must be positive" sqref="F23:I24 F33:I33" xr:uid="{00000000-0002-0000-0000-000002000000}">
      <formula1>0</formula1>
    </dataValidation>
    <dataValidation type="custom" operator="greaterThanOrEqual" allowBlank="1" showErrorMessage="1" error="Positive value must be less than total expenses" sqref="F19:I19" xr:uid="{00000000-0002-0000-0000-000003000000}">
      <formula1>AND(F19&gt;=0,F19&lt;F12)</formula1>
    </dataValidation>
    <dataValidation type="custom" operator="greaterThanOrEqual" allowBlank="1" showErrorMessage="1" error="Positive value must be less than total expenses" sqref="F14:I14" xr:uid="{00000000-0002-0000-0000-000004000000}">
      <formula1>AND(F14&gt;=0,F14&lt;F12)</formula1>
    </dataValidation>
    <dataValidation type="custom" operator="greaterThanOrEqual" allowBlank="1" showErrorMessage="1" error="Positive value must be less than total expenses" sqref="F15:I15" xr:uid="{00000000-0002-0000-0000-000005000000}">
      <formula1>AND(F15&gt;=0,F15&lt;F12)</formula1>
    </dataValidation>
    <dataValidation type="custom" operator="greaterThanOrEqual" allowBlank="1" showErrorMessage="1" error="Positive value must be less than total expenses" sqref="F16:I17" xr:uid="{00000000-0002-0000-0000-000006000000}">
      <formula1>AND(F16&gt;=0,F16&lt;F12)</formula1>
    </dataValidation>
    <dataValidation type="custom" operator="greaterThanOrEqual" showErrorMessage="1" error="Positive value must be less than total expenses" sqref="F18" xr:uid="{00000000-0002-0000-0000-000007000000}">
      <formula1>AND(F18&gt;=0,F18&lt;F12)</formula1>
    </dataValidation>
    <dataValidation type="custom" operator="greaterThanOrEqual" allowBlank="1" showErrorMessage="1" error="Positive value must be less than total expenses" sqref="F13:I13" xr:uid="{00000000-0002-0000-0000-000009000000}">
      <formula1>AND(F13&gt;=0,F13&lt;F12)</formula1>
    </dataValidation>
    <dataValidation type="custom" operator="greaterThanOrEqual" allowBlank="1" showErrorMessage="1" error="Positive value must be less than total expenses" sqref="G18:I18" xr:uid="{00000000-0002-0000-0000-00000A000000}">
      <formula1>AND(G18&gt;=0,G18&lt;G12)</formula1>
    </dataValidation>
    <dataValidation type="whole" operator="greaterThanOrEqual" allowBlank="1" showInputMessage="1" showErrorMessage="1" sqref="F22:I22" xr:uid="{00000000-0002-0000-0000-00000B000000}">
      <formula1>0</formula1>
    </dataValidation>
    <dataValidation operator="greaterThan" allowBlank="1" showInputMessage="1" showErrorMessage="1" sqref="F36:I36" xr:uid="{00000000-0002-0000-0000-00000C000000}"/>
    <dataValidation operator="greaterThanOrEqual" allowBlank="1" showInputMessage="1" showErrorMessage="1" sqref="F25:I25" xr:uid="{00000000-0002-0000-0000-00000D000000}"/>
  </dataValidations>
  <pageMargins left="1" right="1" top="1" bottom="1" header="0.3" footer="0.3"/>
  <pageSetup scale="63" orientation="portrait" r:id="rId1"/>
  <headerFooter>
    <oddFooter>&amp;LFannie Mae Form 1038&amp;R02/23/16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Rowland, Darian</dc:creator>
  <cp:lastModifiedBy>Smith, Joy</cp:lastModifiedBy>
  <cp:lastPrinted>2016-02-18T15:48:59Z</cp:lastPrinted>
  <dcterms:created xsi:type="dcterms:W3CDTF">2015-10-20T13:58:34Z</dcterms:created>
  <dcterms:modified xsi:type="dcterms:W3CDTF">2025-08-05T19:11:07Z</dcterms:modified>
</cp:coreProperties>
</file>